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50" i="1" l="1"/>
  <c r="H47" i="1"/>
  <c r="H48" i="1" s="1"/>
  <c r="G47" i="1"/>
  <c r="F47" i="1"/>
  <c r="F48" i="1" s="1"/>
  <c r="G48" i="1" l="1"/>
</calcChain>
</file>

<file path=xl/sharedStrings.xml><?xml version="1.0" encoding="utf-8"?>
<sst xmlns="http://schemas.openxmlformats.org/spreadsheetml/2006/main" count="267" uniqueCount="114">
  <si>
    <t>Приложение</t>
  </si>
  <si>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</si>
  <si>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</si>
  <si>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</si>
  <si>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</si>
  <si>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</si>
  <si>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</si>
  <si>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Создано рабочих мест для инвалидов</t>
  </si>
  <si>
    <t>Заявлено в Кадровый центр</t>
  </si>
  <si>
    <t>Основные профессии (специальности)</t>
  </si>
  <si>
    <t>Ожидаемый уровень оплаты труда</t>
  </si>
  <si>
    <t>Контактные данные работодателя (адрес, телефон)</t>
  </si>
  <si>
    <t>86.10: Деятельность больничных организаций</t>
  </si>
  <si>
    <t>ИТОГО</t>
  </si>
  <si>
    <t>Создание рабочих мест в рамках реализации инвестпроектов</t>
  </si>
  <si>
    <t>ИТОГО с начала года</t>
  </si>
  <si>
    <t>*- транспорт и связь (ОКВЭД: раздел I);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</si>
  <si>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</si>
  <si>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</si>
  <si>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</si>
  <si>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</si>
  <si>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</si>
  <si>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</si>
  <si>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</si>
  <si>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</si>
  <si>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</si>
  <si>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</si>
  <si>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</si>
  <si>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</si>
  <si>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</si>
  <si>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</si>
  <si>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</si>
  <si>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ИТОГО за месяц</t>
  </si>
  <si>
    <t>Мелекесский район, село Вишенка</t>
  </si>
  <si>
    <t>Ульяновский филиал ПАО НК "РуссНефть"</t>
  </si>
  <si>
    <t>06: Добыча нефти</t>
  </si>
  <si>
    <t>Мелекесский район, село Бригадировка</t>
  </si>
  <si>
    <t>Фельдшер скорой медицинской помощи</t>
  </si>
  <si>
    <t>Мелекесский район, рабочий поселок Новая Майна</t>
  </si>
  <si>
    <t>Воросцов Андрей Викторович</t>
  </si>
  <si>
    <t>Мелекесский район, с. Вишенка, ул. Дорожная, 1. Телефон:  8422490184
Электронная почта:  SavchenkoEP@russneft.ru</t>
  </si>
  <si>
    <t>Врач-акушер-гинеколог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</si>
  <si>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01.09.24 по 01.10.2024г. (ежемесячно)</t>
  </si>
  <si>
    <t>ГУЗ "ТИИНСКАЯ УЧАСТКОВАЯ БОЛЬНИЦА"</t>
  </si>
  <si>
    <t>Минсафин Надым Рашидович</t>
  </si>
  <si>
    <t>Мелекесский район, с. Тиинск, ул. Больничная, дом: Д.10; Тел: 8423594221
Email: tiinskmed@mail.ru</t>
  </si>
  <si>
    <t>Мелекесский район, село Тиинск</t>
  </si>
  <si>
    <t>Фельдшер</t>
  </si>
  <si>
    <t>Медицинская сестра</t>
  </si>
  <si>
    <t>Врач-терапевт участковый</t>
  </si>
  <si>
    <t>ООО "ЛЕСОПРОМЫШЛЕННИК"</t>
  </si>
  <si>
    <t>16.10.1: Производство пиломатериалов, кроме профилированных</t>
  </si>
  <si>
    <t>Фадеев Николай Михайлович</t>
  </si>
  <si>
    <t>Мелекесский район,  р.п Мулловка, ул. Пушкина, дом: ЗД. 39; Тел: +7 (906) 142-41-31 Email: lesdimd@rambler.ru</t>
  </si>
  <si>
    <t>Мелекесский район,  рабочий поселок Мулловка</t>
  </si>
  <si>
    <t>Водитель лесовоза</t>
  </si>
  <si>
    <t>Водитель по перевозке лесоматериалов</t>
  </si>
  <si>
    <t>Мелекесский район,  р.п Мулловка, ул. Пушкина, дом: ЗД. 39; тел: +7(999) 769-25-44 Email: lesdimd@rambler.ru</t>
  </si>
  <si>
    <t>Чуманова Ирина Юрьевна</t>
  </si>
  <si>
    <t>ООО "БИО-ТОН"</t>
  </si>
  <si>
    <t>Синютина Юлия Анверовна</t>
  </si>
  <si>
    <t>Мелекесский район, с. Тиинск ул.Красноармейская, д. 47/2 Тел: 89279066247
Email: y.siniutina@bioton-agro.ru</t>
  </si>
  <si>
    <t>Тракторист-машинист</t>
  </si>
  <si>
    <t>Водитель автомобиля (грузового)</t>
  </si>
  <si>
    <t>Рамщик</t>
  </si>
  <si>
    <t>Мелекесский район, с. Лебяжье, ул.Школьная, 91     Тел: +7(906) 142-41-31 Email: lesdimd@rambler.ru</t>
  </si>
  <si>
    <t>Мелекесский район, село Лебяжье</t>
  </si>
  <si>
    <t>01.19: Выращивание однолетних культур</t>
  </si>
  <si>
    <t>Мелекесский район, рабочий поселок Мулловка</t>
  </si>
  <si>
    <t>Мелекесский район,  р.п Мулловка, ул.Лесничества, здание 7; Тел: +7 (906) 142-41-31 Email: lesdimd@rambler.ru</t>
  </si>
  <si>
    <t>Кузьмина Ирина Ивановна</t>
  </si>
  <si>
    <t>Мелекесский район, с.Бригадировка, Курортное шоссе, дом: 2; Тел: 8423522915
Email: souz79@yandex.ru</t>
  </si>
  <si>
    <t>Санитарка</t>
  </si>
  <si>
    <t>Юрисконсульт</t>
  </si>
  <si>
    <t>Официант</t>
  </si>
  <si>
    <t>Специалист по противопожарной профилактике</t>
  </si>
  <si>
    <t>Смешивальщик волокна</t>
  </si>
  <si>
    <t>ООО "ЭКОТЕКС"</t>
  </si>
  <si>
    <t>Кочетков Евгений Сергеевич</t>
  </si>
  <si>
    <t>13.95: Производство нетканых текстильных материалов и изделий из них, кроме одежды</t>
  </si>
  <si>
    <t>Мелекесский район, р.п. Мулловка, ул.Фабричная, ЗД.17/9; Тел: 8423599021
Email: MOV1990@yandex.ru</t>
  </si>
  <si>
    <t>Помощник мастера</t>
  </si>
  <si>
    <t>47.1: Торговля розничная в неспециализированных магазинах</t>
  </si>
  <si>
    <t>ООО "АГРОТОРГ"</t>
  </si>
  <si>
    <t>Хомякова Светлана Анатольевна</t>
  </si>
  <si>
    <t>Мелекесский район, р.п. Новая Майна, ул. Тольяттинское шоссе, 17 Тел: 89063915518
Email: Svetlana.Khomyakova@x5.ru</t>
  </si>
  <si>
    <t>Пекарь</t>
  </si>
  <si>
    <t>Продавец-кассир</t>
  </si>
  <si>
    <t>Формовщик деталей и изделий</t>
  </si>
  <si>
    <t>Разрабатывальщик отходов</t>
  </si>
  <si>
    <t>Начальник цеха</t>
  </si>
  <si>
    <t>13.92: Производство готовых текстильных изделий, кроме одежды</t>
  </si>
  <si>
    <t>Никитин Владимир Евгеньевич</t>
  </si>
  <si>
    <t>ООО "РЕЗРВ-МТ"</t>
  </si>
  <si>
    <t>Мелекесский район, р.п. Мулловка, ул.Фабричная, здание 17/1 Тел: +7(842) 359-27-51
+7 (927) 634-22-50
Email: matekour@mail.ru</t>
  </si>
  <si>
    <t>Швея</t>
  </si>
  <si>
    <t>Технолог в легкой промышленности</t>
  </si>
  <si>
    <t>Транспортировщик</t>
  </si>
  <si>
    <t>Сортировщик</t>
  </si>
  <si>
    <t>Бухгалтер по учету материальных ценностей</t>
  </si>
  <si>
    <t>Ученик-швея</t>
  </si>
  <si>
    <t>Аппаратчик сушки</t>
  </si>
  <si>
    <t>ООО "МЕЛЕКЕССКАЯ СЛОБОДА"</t>
  </si>
  <si>
    <t>Емелина Наиля Дамировна</t>
  </si>
  <si>
    <t>Мелекесский район, с. Слобода-Выходцево д.41; корпус В; офис 8; Тел. +7 (892) 780-30-67
Email: Shp-vihodcevo@mail.ru</t>
  </si>
  <si>
    <t>10.41: Производство масел и жиров</t>
  </si>
  <si>
    <t xml:space="preserve">Мелекесский район, село Слобода-Выходцево </t>
  </si>
  <si>
    <t>Аппаратчик зерна</t>
  </si>
  <si>
    <t>Механик по ремонту и выпуску автотранспорта</t>
  </si>
  <si>
    <t>Машинист насосной станции по закачке рабочего агента в пласт 5 разряда</t>
  </si>
  <si>
    <t>Оператор обезвоживающей и обессоливающей установки 4 разряда</t>
  </si>
  <si>
    <t>Начальник участка транспортного обеспечения</t>
  </si>
  <si>
    <t>Машинист бульдозера 6 разряда</t>
  </si>
  <si>
    <t>ОГАУСО "ПСИХОНЕВРОЛОГИЧЕСКИЙ ИНТЕРНАТ "СОЮЗ" В СЕЛЕ БРИГАДИРОВКА"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</si>
</sst>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43" zoomScale="60" zoomScaleNormal="60" workbookViewId="0">
      <selection activeCell="A44" sqref="A44:B44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61.5" customHeight="1" x14ac:dyDescent="0.25">
      <c r="A2" s="24" t="s">
        <v>42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84.7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5" customFormat="1" ht="165.75" customHeight="1" x14ac:dyDescent="0.25">
      <c r="A5" s="2">
        <v>1</v>
      </c>
      <c r="B5" s="3" t="s">
        <v>46</v>
      </c>
      <c r="C5" s="3" t="s">
        <v>43</v>
      </c>
      <c r="D5" s="2" t="s">
        <v>44</v>
      </c>
      <c r="E5" s="2" t="s">
        <v>12</v>
      </c>
      <c r="F5" s="3">
        <v>1</v>
      </c>
      <c r="G5" s="3"/>
      <c r="H5" s="2">
        <v>1</v>
      </c>
      <c r="I5" s="3" t="s">
        <v>41</v>
      </c>
      <c r="J5" s="4">
        <v>80000</v>
      </c>
      <c r="K5" s="2" t="s">
        <v>45</v>
      </c>
    </row>
    <row r="6" spans="1:11" s="5" customFormat="1" ht="165.75" customHeight="1" x14ac:dyDescent="0.25">
      <c r="A6" s="2">
        <v>2</v>
      </c>
      <c r="B6" s="3" t="s">
        <v>46</v>
      </c>
      <c r="C6" s="3" t="s">
        <v>43</v>
      </c>
      <c r="D6" s="2" t="s">
        <v>44</v>
      </c>
      <c r="E6" s="2" t="s">
        <v>12</v>
      </c>
      <c r="F6" s="3">
        <v>1</v>
      </c>
      <c r="G6" s="3"/>
      <c r="H6" s="2">
        <v>1</v>
      </c>
      <c r="I6" s="3" t="s">
        <v>37</v>
      </c>
      <c r="J6" s="4">
        <v>40000</v>
      </c>
      <c r="K6" s="2" t="s">
        <v>45</v>
      </c>
    </row>
    <row r="7" spans="1:11" s="5" customFormat="1" ht="214.5" customHeight="1" x14ac:dyDescent="0.25">
      <c r="A7" s="2">
        <v>3</v>
      </c>
      <c r="B7" s="3" t="s">
        <v>46</v>
      </c>
      <c r="C7" s="3" t="s">
        <v>43</v>
      </c>
      <c r="D7" s="2" t="s">
        <v>44</v>
      </c>
      <c r="E7" s="2" t="s">
        <v>12</v>
      </c>
      <c r="F7" s="3">
        <v>1</v>
      </c>
      <c r="G7" s="3"/>
      <c r="H7" s="2">
        <v>1</v>
      </c>
      <c r="I7" s="3" t="s">
        <v>47</v>
      </c>
      <c r="J7" s="4">
        <v>50000</v>
      </c>
      <c r="K7" s="2" t="s">
        <v>45</v>
      </c>
    </row>
    <row r="8" spans="1:11" s="5" customFormat="1" ht="214.5" customHeight="1" x14ac:dyDescent="0.25">
      <c r="A8" s="2">
        <v>4</v>
      </c>
      <c r="B8" s="3" t="s">
        <v>46</v>
      </c>
      <c r="C8" s="3" t="s">
        <v>43</v>
      </c>
      <c r="D8" s="2" t="s">
        <v>44</v>
      </c>
      <c r="E8" s="2" t="s">
        <v>12</v>
      </c>
      <c r="F8" s="3">
        <v>2</v>
      </c>
      <c r="G8" s="3"/>
      <c r="H8" s="2">
        <v>2</v>
      </c>
      <c r="I8" s="3" t="s">
        <v>48</v>
      </c>
      <c r="J8" s="4">
        <v>50000</v>
      </c>
      <c r="K8" s="2" t="s">
        <v>45</v>
      </c>
    </row>
    <row r="9" spans="1:11" s="5" customFormat="1" ht="214.5" customHeight="1" x14ac:dyDescent="0.25">
      <c r="A9" s="2">
        <v>5</v>
      </c>
      <c r="B9" s="3" t="s">
        <v>46</v>
      </c>
      <c r="C9" s="3" t="s">
        <v>43</v>
      </c>
      <c r="D9" s="2" t="s">
        <v>44</v>
      </c>
      <c r="E9" s="2" t="s">
        <v>12</v>
      </c>
      <c r="F9" s="3">
        <v>1</v>
      </c>
      <c r="G9" s="3"/>
      <c r="H9" s="2">
        <v>1</v>
      </c>
      <c r="I9" s="3" t="s">
        <v>49</v>
      </c>
      <c r="J9" s="4">
        <v>110000</v>
      </c>
      <c r="K9" s="2" t="s">
        <v>45</v>
      </c>
    </row>
    <row r="10" spans="1:11" s="9" customFormat="1" ht="152.25" customHeight="1" x14ac:dyDescent="0.25">
      <c r="A10" s="6">
        <v>6</v>
      </c>
      <c r="B10" s="20" t="s">
        <v>54</v>
      </c>
      <c r="C10" s="3" t="s">
        <v>50</v>
      </c>
      <c r="D10" s="7" t="s">
        <v>52</v>
      </c>
      <c r="E10" s="7" t="s">
        <v>51</v>
      </c>
      <c r="F10" s="1">
        <v>1</v>
      </c>
      <c r="G10" s="1"/>
      <c r="H10" s="6">
        <v>1</v>
      </c>
      <c r="I10" s="1" t="s">
        <v>55</v>
      </c>
      <c r="J10" s="8">
        <v>55000</v>
      </c>
      <c r="K10" s="6" t="s">
        <v>53</v>
      </c>
    </row>
    <row r="11" spans="1:11" s="9" customFormat="1" ht="152.25" customHeight="1" x14ac:dyDescent="0.25">
      <c r="A11" s="6">
        <v>7</v>
      </c>
      <c r="B11" s="20" t="s">
        <v>54</v>
      </c>
      <c r="C11" s="3" t="s">
        <v>50</v>
      </c>
      <c r="D11" s="7" t="s">
        <v>52</v>
      </c>
      <c r="E11" s="7" t="s">
        <v>51</v>
      </c>
      <c r="F11" s="1">
        <v>1</v>
      </c>
      <c r="G11" s="1"/>
      <c r="H11" s="6">
        <v>1</v>
      </c>
      <c r="I11" s="1" t="s">
        <v>56</v>
      </c>
      <c r="J11" s="8">
        <v>55000</v>
      </c>
      <c r="K11" s="6" t="s">
        <v>57</v>
      </c>
    </row>
    <row r="12" spans="1:11" s="9" customFormat="1" ht="152.25" customHeight="1" x14ac:dyDescent="0.25">
      <c r="A12" s="6">
        <v>8</v>
      </c>
      <c r="B12" s="20" t="s">
        <v>54</v>
      </c>
      <c r="C12" s="3" t="s">
        <v>50</v>
      </c>
      <c r="D12" s="7" t="s">
        <v>52</v>
      </c>
      <c r="E12" s="7" t="s">
        <v>51</v>
      </c>
      <c r="F12" s="1">
        <v>1</v>
      </c>
      <c r="G12" s="1"/>
      <c r="H12" s="6">
        <v>1</v>
      </c>
      <c r="I12" s="1" t="s">
        <v>56</v>
      </c>
      <c r="J12" s="8">
        <v>28750</v>
      </c>
      <c r="K12" s="6" t="s">
        <v>53</v>
      </c>
    </row>
    <row r="13" spans="1:11" s="9" customFormat="1" ht="186.75" customHeight="1" x14ac:dyDescent="0.25">
      <c r="A13" s="6">
        <v>9</v>
      </c>
      <c r="B13" s="3" t="s">
        <v>46</v>
      </c>
      <c r="C13" s="1" t="s">
        <v>59</v>
      </c>
      <c r="D13" s="7" t="s">
        <v>60</v>
      </c>
      <c r="E13" s="7" t="s">
        <v>67</v>
      </c>
      <c r="F13" s="1">
        <v>1</v>
      </c>
      <c r="G13" s="1"/>
      <c r="H13" s="6">
        <v>1</v>
      </c>
      <c r="I13" s="1" t="s">
        <v>62</v>
      </c>
      <c r="J13" s="8">
        <v>70000</v>
      </c>
      <c r="K13" s="6" t="s">
        <v>61</v>
      </c>
    </row>
    <row r="14" spans="1:11" s="9" customFormat="1" ht="186.75" customHeight="1" x14ac:dyDescent="0.25">
      <c r="A14" s="6">
        <v>10</v>
      </c>
      <c r="B14" s="3" t="s">
        <v>46</v>
      </c>
      <c r="C14" s="1" t="s">
        <v>59</v>
      </c>
      <c r="D14" s="7" t="s">
        <v>60</v>
      </c>
      <c r="E14" s="7" t="s">
        <v>67</v>
      </c>
      <c r="F14" s="1">
        <v>2</v>
      </c>
      <c r="G14" s="1"/>
      <c r="H14" s="6">
        <v>2</v>
      </c>
      <c r="I14" s="1" t="s">
        <v>63</v>
      </c>
      <c r="J14" s="8">
        <v>70000</v>
      </c>
      <c r="K14" s="6" t="s">
        <v>61</v>
      </c>
    </row>
    <row r="15" spans="1:11" s="9" customFormat="1" ht="141.75" customHeight="1" x14ac:dyDescent="0.25">
      <c r="A15" s="6">
        <v>11</v>
      </c>
      <c r="B15" s="20" t="s">
        <v>66</v>
      </c>
      <c r="C15" s="3" t="s">
        <v>50</v>
      </c>
      <c r="D15" s="7" t="s">
        <v>58</v>
      </c>
      <c r="E15" s="7" t="s">
        <v>51</v>
      </c>
      <c r="F15" s="1">
        <v>2</v>
      </c>
      <c r="G15" s="1"/>
      <c r="H15" s="6">
        <v>2</v>
      </c>
      <c r="I15" s="1" t="s">
        <v>64</v>
      </c>
      <c r="J15" s="8">
        <v>40000</v>
      </c>
      <c r="K15" s="2" t="s">
        <v>65</v>
      </c>
    </row>
    <row r="16" spans="1:11" s="9" customFormat="1" ht="152.25" customHeight="1" x14ac:dyDescent="0.25">
      <c r="A16" s="6">
        <v>12</v>
      </c>
      <c r="B16" s="20" t="s">
        <v>68</v>
      </c>
      <c r="C16" s="3" t="s">
        <v>50</v>
      </c>
      <c r="D16" s="7" t="s">
        <v>52</v>
      </c>
      <c r="E16" s="7" t="s">
        <v>51</v>
      </c>
      <c r="F16" s="1">
        <v>1</v>
      </c>
      <c r="G16" s="1"/>
      <c r="H16" s="6">
        <v>1</v>
      </c>
      <c r="I16" s="1" t="s">
        <v>64</v>
      </c>
      <c r="J16" s="8">
        <v>50000</v>
      </c>
      <c r="K16" s="6" t="s">
        <v>53</v>
      </c>
    </row>
    <row r="17" spans="1:11" s="9" customFormat="1" ht="152.25" customHeight="1" x14ac:dyDescent="0.25">
      <c r="A17" s="6">
        <v>13</v>
      </c>
      <c r="B17" s="20" t="s">
        <v>68</v>
      </c>
      <c r="C17" s="3" t="s">
        <v>50</v>
      </c>
      <c r="D17" s="7" t="s">
        <v>52</v>
      </c>
      <c r="E17" s="7" t="s">
        <v>51</v>
      </c>
      <c r="F17" s="1">
        <v>1</v>
      </c>
      <c r="G17" s="1"/>
      <c r="H17" s="6">
        <v>1</v>
      </c>
      <c r="I17" s="1" t="s">
        <v>64</v>
      </c>
      <c r="J17" s="8">
        <v>27411</v>
      </c>
      <c r="K17" s="6" t="s">
        <v>69</v>
      </c>
    </row>
    <row r="18" spans="1:11" s="9" customFormat="1" ht="177" customHeight="1" x14ac:dyDescent="0.25">
      <c r="A18" s="6">
        <v>14</v>
      </c>
      <c r="B18" s="20" t="s">
        <v>36</v>
      </c>
      <c r="C18" s="3" t="s">
        <v>113</v>
      </c>
      <c r="D18" s="7" t="s">
        <v>70</v>
      </c>
      <c r="E18" s="2" t="s">
        <v>12</v>
      </c>
      <c r="F18" s="1">
        <v>1</v>
      </c>
      <c r="G18" s="1"/>
      <c r="H18" s="6">
        <v>1</v>
      </c>
      <c r="I18" s="1" t="s">
        <v>48</v>
      </c>
      <c r="J18" s="8">
        <v>30000</v>
      </c>
      <c r="K18" s="2" t="s">
        <v>71</v>
      </c>
    </row>
    <row r="19" spans="1:11" s="9" customFormat="1" ht="177" customHeight="1" x14ac:dyDescent="0.25">
      <c r="A19" s="6">
        <v>15</v>
      </c>
      <c r="B19" s="20" t="s">
        <v>36</v>
      </c>
      <c r="C19" s="3" t="s">
        <v>113</v>
      </c>
      <c r="D19" s="7" t="s">
        <v>70</v>
      </c>
      <c r="E19" s="2" t="s">
        <v>12</v>
      </c>
      <c r="F19" s="1">
        <v>1</v>
      </c>
      <c r="G19" s="1"/>
      <c r="H19" s="6">
        <v>1</v>
      </c>
      <c r="I19" s="1" t="s">
        <v>72</v>
      </c>
      <c r="J19" s="8">
        <v>30000</v>
      </c>
      <c r="K19" s="2" t="s">
        <v>71</v>
      </c>
    </row>
    <row r="20" spans="1:11" s="9" customFormat="1" ht="176.25" customHeight="1" x14ac:dyDescent="0.25">
      <c r="A20" s="6">
        <v>16</v>
      </c>
      <c r="B20" s="20" t="s">
        <v>36</v>
      </c>
      <c r="C20" s="3" t="s">
        <v>113</v>
      </c>
      <c r="D20" s="7" t="s">
        <v>70</v>
      </c>
      <c r="E20" s="2" t="s">
        <v>12</v>
      </c>
      <c r="F20" s="1">
        <v>1</v>
      </c>
      <c r="G20" s="1"/>
      <c r="H20" s="6">
        <v>1</v>
      </c>
      <c r="I20" s="1" t="s">
        <v>73</v>
      </c>
      <c r="J20" s="8">
        <v>25000</v>
      </c>
      <c r="K20" s="2" t="s">
        <v>71</v>
      </c>
    </row>
    <row r="21" spans="1:11" s="9" customFormat="1" ht="176.25" customHeight="1" x14ac:dyDescent="0.25">
      <c r="A21" s="6">
        <v>17</v>
      </c>
      <c r="B21" s="20" t="s">
        <v>36</v>
      </c>
      <c r="C21" s="3" t="s">
        <v>113</v>
      </c>
      <c r="D21" s="7" t="s">
        <v>70</v>
      </c>
      <c r="E21" s="2" t="s">
        <v>12</v>
      </c>
      <c r="F21" s="1">
        <v>2</v>
      </c>
      <c r="G21" s="1"/>
      <c r="H21" s="6">
        <v>2</v>
      </c>
      <c r="I21" s="1" t="s">
        <v>74</v>
      </c>
      <c r="J21" s="8">
        <v>25000</v>
      </c>
      <c r="K21" s="2" t="s">
        <v>71</v>
      </c>
    </row>
    <row r="22" spans="1:11" s="9" customFormat="1" ht="176.25" customHeight="1" x14ac:dyDescent="0.25">
      <c r="A22" s="6">
        <v>18</v>
      </c>
      <c r="B22" s="20" t="s">
        <v>36</v>
      </c>
      <c r="C22" s="3" t="s">
        <v>113</v>
      </c>
      <c r="D22" s="7" t="s">
        <v>70</v>
      </c>
      <c r="E22" s="2" t="s">
        <v>12</v>
      </c>
      <c r="F22" s="1">
        <v>1</v>
      </c>
      <c r="G22" s="1"/>
      <c r="H22" s="6">
        <v>1</v>
      </c>
      <c r="I22" s="1" t="s">
        <v>75</v>
      </c>
      <c r="J22" s="8">
        <v>20000</v>
      </c>
      <c r="K22" s="2" t="s">
        <v>71</v>
      </c>
    </row>
    <row r="23" spans="1:11" s="9" customFormat="1" ht="176.25" customHeight="1" x14ac:dyDescent="0.25">
      <c r="A23" s="6">
        <v>19</v>
      </c>
      <c r="B23" s="20" t="s">
        <v>68</v>
      </c>
      <c r="C23" s="1" t="s">
        <v>77</v>
      </c>
      <c r="D23" s="7" t="s">
        <v>78</v>
      </c>
      <c r="E23" s="7" t="s">
        <v>79</v>
      </c>
      <c r="F23" s="1">
        <v>2</v>
      </c>
      <c r="G23" s="1"/>
      <c r="H23" s="6">
        <v>2</v>
      </c>
      <c r="I23" s="1" t="s">
        <v>76</v>
      </c>
      <c r="J23" s="8">
        <v>35000</v>
      </c>
      <c r="K23" s="6" t="s">
        <v>80</v>
      </c>
    </row>
    <row r="24" spans="1:11" s="9" customFormat="1" ht="176.25" customHeight="1" x14ac:dyDescent="0.25">
      <c r="A24" s="6">
        <v>20</v>
      </c>
      <c r="B24" s="20" t="s">
        <v>68</v>
      </c>
      <c r="C24" s="1" t="s">
        <v>77</v>
      </c>
      <c r="D24" s="7" t="s">
        <v>78</v>
      </c>
      <c r="E24" s="7" t="s">
        <v>79</v>
      </c>
      <c r="F24" s="1">
        <v>1</v>
      </c>
      <c r="G24" s="1"/>
      <c r="H24" s="6">
        <v>1</v>
      </c>
      <c r="I24" s="1" t="s">
        <v>81</v>
      </c>
      <c r="J24" s="8">
        <v>57000</v>
      </c>
      <c r="K24" s="6" t="s">
        <v>80</v>
      </c>
    </row>
    <row r="25" spans="1:11" s="9" customFormat="1" ht="192" customHeight="1" x14ac:dyDescent="0.25">
      <c r="A25" s="22">
        <v>21</v>
      </c>
      <c r="B25" s="6" t="s">
        <v>38</v>
      </c>
      <c r="C25" s="1" t="s">
        <v>83</v>
      </c>
      <c r="D25" s="7" t="s">
        <v>84</v>
      </c>
      <c r="E25" s="7" t="s">
        <v>82</v>
      </c>
      <c r="F25" s="1">
        <v>2</v>
      </c>
      <c r="G25" s="21"/>
      <c r="H25" s="6">
        <v>2</v>
      </c>
      <c r="I25" s="21" t="s">
        <v>86</v>
      </c>
      <c r="J25" s="8">
        <v>41000</v>
      </c>
      <c r="K25" s="6" t="s">
        <v>85</v>
      </c>
    </row>
    <row r="26" spans="1:11" s="9" customFormat="1" ht="192" customHeight="1" x14ac:dyDescent="0.25">
      <c r="A26" s="6">
        <v>22</v>
      </c>
      <c r="B26" s="30" t="s">
        <v>38</v>
      </c>
      <c r="C26" s="1" t="s">
        <v>83</v>
      </c>
      <c r="D26" s="7" t="s">
        <v>84</v>
      </c>
      <c r="E26" s="7" t="s">
        <v>82</v>
      </c>
      <c r="F26" s="1">
        <v>2</v>
      </c>
      <c r="G26" s="21"/>
      <c r="H26" s="6">
        <v>2</v>
      </c>
      <c r="I26" s="21" t="s">
        <v>87</v>
      </c>
      <c r="J26" s="8">
        <v>37000</v>
      </c>
      <c r="K26" s="6" t="s">
        <v>85</v>
      </c>
    </row>
    <row r="27" spans="1:11" s="9" customFormat="1" ht="176.25" customHeight="1" x14ac:dyDescent="0.25">
      <c r="A27" s="6">
        <v>23</v>
      </c>
      <c r="B27" s="20" t="s">
        <v>68</v>
      </c>
      <c r="C27" s="1" t="s">
        <v>77</v>
      </c>
      <c r="D27" s="7" t="s">
        <v>78</v>
      </c>
      <c r="E27" s="7" t="s">
        <v>79</v>
      </c>
      <c r="F27" s="1">
        <v>2</v>
      </c>
      <c r="G27" s="1"/>
      <c r="H27" s="6">
        <v>2</v>
      </c>
      <c r="I27" s="1" t="s">
        <v>88</v>
      </c>
      <c r="J27" s="8">
        <v>37000</v>
      </c>
      <c r="K27" s="6" t="s">
        <v>80</v>
      </c>
    </row>
    <row r="28" spans="1:11" s="9" customFormat="1" ht="176.25" customHeight="1" x14ac:dyDescent="0.25">
      <c r="A28" s="6">
        <v>24</v>
      </c>
      <c r="B28" s="20" t="s">
        <v>68</v>
      </c>
      <c r="C28" s="1" t="s">
        <v>77</v>
      </c>
      <c r="D28" s="7" t="s">
        <v>78</v>
      </c>
      <c r="E28" s="7" t="s">
        <v>79</v>
      </c>
      <c r="F28" s="1">
        <v>3</v>
      </c>
      <c r="G28" s="1"/>
      <c r="H28" s="6">
        <v>3</v>
      </c>
      <c r="I28" s="1" t="s">
        <v>89</v>
      </c>
      <c r="J28" s="8">
        <v>36000</v>
      </c>
      <c r="K28" s="6" t="s">
        <v>80</v>
      </c>
    </row>
    <row r="29" spans="1:11" s="9" customFormat="1" ht="176.25" customHeight="1" x14ac:dyDescent="0.25">
      <c r="A29" s="6">
        <v>25</v>
      </c>
      <c r="B29" s="20" t="s">
        <v>68</v>
      </c>
      <c r="C29" s="1" t="s">
        <v>77</v>
      </c>
      <c r="D29" s="7" t="s">
        <v>78</v>
      </c>
      <c r="E29" s="7" t="s">
        <v>79</v>
      </c>
      <c r="F29" s="1">
        <v>1</v>
      </c>
      <c r="G29" s="1"/>
      <c r="H29" s="6">
        <v>1</v>
      </c>
      <c r="I29" s="1" t="s">
        <v>90</v>
      </c>
      <c r="J29" s="8">
        <v>70000</v>
      </c>
      <c r="K29" s="6" t="s">
        <v>80</v>
      </c>
    </row>
    <row r="30" spans="1:11" s="9" customFormat="1" ht="197.25" customHeight="1" x14ac:dyDescent="0.25">
      <c r="A30" s="6">
        <v>26</v>
      </c>
      <c r="B30" s="20" t="s">
        <v>68</v>
      </c>
      <c r="C30" s="1" t="s">
        <v>93</v>
      </c>
      <c r="D30" s="7" t="s">
        <v>92</v>
      </c>
      <c r="E30" s="7" t="s">
        <v>91</v>
      </c>
      <c r="F30" s="1">
        <v>10</v>
      </c>
      <c r="G30" s="1"/>
      <c r="H30" s="6">
        <v>10</v>
      </c>
      <c r="I30" s="1" t="s">
        <v>95</v>
      </c>
      <c r="J30" s="8">
        <v>60000</v>
      </c>
      <c r="K30" s="6" t="s">
        <v>94</v>
      </c>
    </row>
    <row r="31" spans="1:11" s="9" customFormat="1" ht="197.25" customHeight="1" x14ac:dyDescent="0.25">
      <c r="A31" s="6">
        <v>27</v>
      </c>
      <c r="B31" s="20" t="s">
        <v>68</v>
      </c>
      <c r="C31" s="1" t="s">
        <v>93</v>
      </c>
      <c r="D31" s="7" t="s">
        <v>92</v>
      </c>
      <c r="E31" s="7" t="s">
        <v>91</v>
      </c>
      <c r="F31" s="1">
        <v>1</v>
      </c>
      <c r="G31" s="1"/>
      <c r="H31" s="6">
        <v>1</v>
      </c>
      <c r="I31" s="1" t="s">
        <v>96</v>
      </c>
      <c r="J31" s="8">
        <v>50000</v>
      </c>
      <c r="K31" s="6" t="s">
        <v>94</v>
      </c>
    </row>
    <row r="32" spans="1:11" s="9" customFormat="1" ht="197.25" customHeight="1" x14ac:dyDescent="0.25">
      <c r="A32" s="6">
        <v>28</v>
      </c>
      <c r="B32" s="20" t="s">
        <v>68</v>
      </c>
      <c r="C32" s="1" t="s">
        <v>93</v>
      </c>
      <c r="D32" s="7" t="s">
        <v>92</v>
      </c>
      <c r="E32" s="7" t="s">
        <v>91</v>
      </c>
      <c r="F32" s="1">
        <v>3</v>
      </c>
      <c r="G32" s="1"/>
      <c r="H32" s="6">
        <v>3</v>
      </c>
      <c r="I32" s="1" t="s">
        <v>97</v>
      </c>
      <c r="J32" s="8">
        <v>40000</v>
      </c>
      <c r="K32" s="6" t="s">
        <v>94</v>
      </c>
    </row>
    <row r="33" spans="1:11" s="9" customFormat="1" ht="197.25" customHeight="1" x14ac:dyDescent="0.25">
      <c r="A33" s="6">
        <v>29</v>
      </c>
      <c r="B33" s="20" t="s">
        <v>68</v>
      </c>
      <c r="C33" s="1" t="s">
        <v>93</v>
      </c>
      <c r="D33" s="7" t="s">
        <v>92</v>
      </c>
      <c r="E33" s="7" t="s">
        <v>91</v>
      </c>
      <c r="F33" s="1">
        <v>2</v>
      </c>
      <c r="G33" s="1"/>
      <c r="H33" s="6">
        <v>2</v>
      </c>
      <c r="I33" s="1" t="s">
        <v>98</v>
      </c>
      <c r="J33" s="8">
        <v>30000</v>
      </c>
      <c r="K33" s="6" t="s">
        <v>94</v>
      </c>
    </row>
    <row r="34" spans="1:11" s="9" customFormat="1" ht="197.25" customHeight="1" x14ac:dyDescent="0.25">
      <c r="A34" s="6">
        <v>30</v>
      </c>
      <c r="B34" s="20" t="s">
        <v>68</v>
      </c>
      <c r="C34" s="1" t="s">
        <v>93</v>
      </c>
      <c r="D34" s="7" t="s">
        <v>92</v>
      </c>
      <c r="E34" s="7" t="s">
        <v>91</v>
      </c>
      <c r="F34" s="1">
        <v>1</v>
      </c>
      <c r="G34" s="1"/>
      <c r="H34" s="6">
        <v>1</v>
      </c>
      <c r="I34" s="1" t="s">
        <v>99</v>
      </c>
      <c r="J34" s="8">
        <v>30000</v>
      </c>
      <c r="K34" s="6" t="s">
        <v>94</v>
      </c>
    </row>
    <row r="35" spans="1:11" s="9" customFormat="1" ht="197.25" customHeight="1" x14ac:dyDescent="0.25">
      <c r="A35" s="6">
        <v>31</v>
      </c>
      <c r="B35" s="20" t="s">
        <v>68</v>
      </c>
      <c r="C35" s="1" t="s">
        <v>93</v>
      </c>
      <c r="D35" s="7" t="s">
        <v>92</v>
      </c>
      <c r="E35" s="7" t="s">
        <v>91</v>
      </c>
      <c r="F35" s="1">
        <v>5</v>
      </c>
      <c r="G35" s="1"/>
      <c r="H35" s="6">
        <v>5</v>
      </c>
      <c r="I35" s="1" t="s">
        <v>100</v>
      </c>
      <c r="J35" s="8">
        <v>20000</v>
      </c>
      <c r="K35" s="6" t="s">
        <v>94</v>
      </c>
    </row>
    <row r="36" spans="1:11" s="9" customFormat="1" ht="197.25" customHeight="1" x14ac:dyDescent="0.25">
      <c r="A36" s="6">
        <v>32</v>
      </c>
      <c r="B36" s="20" t="s">
        <v>106</v>
      </c>
      <c r="C36" s="1" t="s">
        <v>102</v>
      </c>
      <c r="D36" s="7" t="s">
        <v>103</v>
      </c>
      <c r="E36" s="7" t="s">
        <v>105</v>
      </c>
      <c r="F36" s="1">
        <v>1</v>
      </c>
      <c r="G36" s="1"/>
      <c r="H36" s="6">
        <v>1</v>
      </c>
      <c r="I36" s="1" t="s">
        <v>101</v>
      </c>
      <c r="J36" s="8">
        <v>80000</v>
      </c>
      <c r="K36" s="6" t="s">
        <v>104</v>
      </c>
    </row>
    <row r="37" spans="1:11" s="9" customFormat="1" ht="197.25" customHeight="1" x14ac:dyDescent="0.25">
      <c r="A37" s="6">
        <v>33</v>
      </c>
      <c r="B37" s="20" t="s">
        <v>106</v>
      </c>
      <c r="C37" s="1" t="s">
        <v>102</v>
      </c>
      <c r="D37" s="7" t="s">
        <v>103</v>
      </c>
      <c r="E37" s="7" t="s">
        <v>105</v>
      </c>
      <c r="F37" s="1">
        <v>1</v>
      </c>
      <c r="G37" s="1"/>
      <c r="H37" s="6">
        <v>1</v>
      </c>
      <c r="I37" s="1" t="s">
        <v>107</v>
      </c>
      <c r="J37" s="8">
        <v>80000</v>
      </c>
      <c r="K37" s="6" t="s">
        <v>104</v>
      </c>
    </row>
    <row r="38" spans="1:11" s="5" customFormat="1" ht="198.75" customHeight="1" x14ac:dyDescent="0.25">
      <c r="A38" s="2">
        <v>34</v>
      </c>
      <c r="B38" s="3" t="s">
        <v>33</v>
      </c>
      <c r="C38" s="3" t="s">
        <v>34</v>
      </c>
      <c r="D38" s="2" t="s">
        <v>39</v>
      </c>
      <c r="E38" s="2" t="s">
        <v>35</v>
      </c>
      <c r="F38" s="3">
        <v>1</v>
      </c>
      <c r="G38" s="3"/>
      <c r="H38" s="2">
        <v>1</v>
      </c>
      <c r="I38" s="3" t="s">
        <v>108</v>
      </c>
      <c r="J38" s="4">
        <v>55580</v>
      </c>
      <c r="K38" s="2" t="s">
        <v>40</v>
      </c>
    </row>
    <row r="39" spans="1:11" s="5" customFormat="1" ht="198.75" customHeight="1" x14ac:dyDescent="0.25">
      <c r="A39" s="2">
        <v>35</v>
      </c>
      <c r="B39" s="3" t="s">
        <v>33</v>
      </c>
      <c r="C39" s="3" t="s">
        <v>34</v>
      </c>
      <c r="D39" s="2" t="s">
        <v>39</v>
      </c>
      <c r="E39" s="2" t="s">
        <v>35</v>
      </c>
      <c r="F39" s="3">
        <v>1</v>
      </c>
      <c r="G39" s="3"/>
      <c r="H39" s="2">
        <v>1</v>
      </c>
      <c r="I39" s="3" t="s">
        <v>109</v>
      </c>
      <c r="J39" s="4">
        <v>49000</v>
      </c>
      <c r="K39" s="2" t="s">
        <v>40</v>
      </c>
    </row>
    <row r="40" spans="1:11" s="5" customFormat="1" ht="198.75" customHeight="1" x14ac:dyDescent="0.25">
      <c r="A40" s="2">
        <v>36</v>
      </c>
      <c r="B40" s="3" t="s">
        <v>33</v>
      </c>
      <c r="C40" s="3" t="s">
        <v>34</v>
      </c>
      <c r="D40" s="2" t="s">
        <v>39</v>
      </c>
      <c r="E40" s="2" t="s">
        <v>35</v>
      </c>
      <c r="F40" s="3">
        <v>1</v>
      </c>
      <c r="G40" s="3"/>
      <c r="H40" s="2">
        <v>1</v>
      </c>
      <c r="I40" s="3" t="s">
        <v>109</v>
      </c>
      <c r="J40" s="4">
        <v>49000</v>
      </c>
      <c r="K40" s="2" t="s">
        <v>40</v>
      </c>
    </row>
    <row r="41" spans="1:11" s="5" customFormat="1" ht="198.75" customHeight="1" x14ac:dyDescent="0.25">
      <c r="A41" s="2">
        <v>37</v>
      </c>
      <c r="B41" s="3" t="s">
        <v>33</v>
      </c>
      <c r="C41" s="3" t="s">
        <v>34</v>
      </c>
      <c r="D41" s="2" t="s">
        <v>39</v>
      </c>
      <c r="E41" s="2" t="s">
        <v>35</v>
      </c>
      <c r="F41" s="3">
        <v>1</v>
      </c>
      <c r="G41" s="3"/>
      <c r="H41" s="2">
        <v>1</v>
      </c>
      <c r="I41" s="3" t="s">
        <v>110</v>
      </c>
      <c r="J41" s="4">
        <v>40000</v>
      </c>
      <c r="K41" s="2" t="s">
        <v>40</v>
      </c>
    </row>
    <row r="42" spans="1:11" s="5" customFormat="1" ht="198.75" customHeight="1" x14ac:dyDescent="0.25">
      <c r="A42" s="2">
        <v>38</v>
      </c>
      <c r="B42" s="3" t="s">
        <v>33</v>
      </c>
      <c r="C42" s="3" t="s">
        <v>34</v>
      </c>
      <c r="D42" s="2" t="s">
        <v>39</v>
      </c>
      <c r="E42" s="2" t="s">
        <v>35</v>
      </c>
      <c r="F42" s="3">
        <v>1</v>
      </c>
      <c r="G42" s="3"/>
      <c r="H42" s="2">
        <v>1</v>
      </c>
      <c r="I42" s="3" t="s">
        <v>111</v>
      </c>
      <c r="J42" s="4">
        <v>95000</v>
      </c>
      <c r="K42" s="2" t="s">
        <v>40</v>
      </c>
    </row>
    <row r="43" spans="1:11" s="5" customFormat="1" ht="198.75" customHeight="1" x14ac:dyDescent="0.25">
      <c r="A43" s="2">
        <v>39</v>
      </c>
      <c r="B43" s="3" t="s">
        <v>33</v>
      </c>
      <c r="C43" s="3" t="s">
        <v>34</v>
      </c>
      <c r="D43" s="2" t="s">
        <v>39</v>
      </c>
      <c r="E43" s="2" t="s">
        <v>35</v>
      </c>
      <c r="F43" s="3">
        <v>4</v>
      </c>
      <c r="G43" s="3"/>
      <c r="H43" s="2">
        <v>4</v>
      </c>
      <c r="I43" s="3" t="s">
        <v>112</v>
      </c>
      <c r="J43" s="4">
        <v>55000</v>
      </c>
      <c r="K43" s="2" t="s">
        <v>40</v>
      </c>
    </row>
    <row r="44" spans="1:11" ht="28.5" customHeight="1" x14ac:dyDescent="0.25">
      <c r="A44" s="25"/>
      <c r="B44" s="26"/>
      <c r="C44" s="10"/>
      <c r="D44" s="10"/>
      <c r="E44" s="10"/>
      <c r="F44" s="10">
        <v>68</v>
      </c>
      <c r="G44" s="10"/>
      <c r="H44" s="10">
        <v>68</v>
      </c>
      <c r="I44" s="10"/>
      <c r="J44" s="10"/>
      <c r="K44" s="1"/>
    </row>
    <row r="45" spans="1:11" s="9" customFormat="1" ht="33.75" customHeight="1" x14ac:dyDescent="0.25">
      <c r="A45" s="27" t="s">
        <v>14</v>
      </c>
      <c r="B45" s="28"/>
      <c r="C45" s="28"/>
      <c r="D45" s="28"/>
      <c r="E45" s="28"/>
      <c r="F45" s="28"/>
      <c r="G45" s="28"/>
      <c r="H45" s="28"/>
      <c r="I45" s="28"/>
      <c r="J45" s="28"/>
      <c r="K45" s="29"/>
    </row>
    <row r="46" spans="1:11" s="9" customFormat="1" ht="116.25" customHeight="1" x14ac:dyDescent="0.25">
      <c r="A46" s="6">
        <v>1</v>
      </c>
      <c r="B46" s="1"/>
      <c r="C46" s="1"/>
      <c r="D46" s="6"/>
      <c r="E46" s="6"/>
      <c r="F46" s="1"/>
      <c r="G46" s="1"/>
      <c r="H46" s="6"/>
      <c r="I46" s="1"/>
      <c r="J46" s="1"/>
      <c r="K46" s="1"/>
    </row>
    <row r="47" spans="1:11" ht="18.75" x14ac:dyDescent="0.25">
      <c r="A47" s="25" t="s">
        <v>13</v>
      </c>
      <c r="B47" s="26"/>
      <c r="C47" s="10"/>
      <c r="D47" s="10"/>
      <c r="E47" s="10"/>
      <c r="F47" s="10">
        <f>SUM(F46:F46)</f>
        <v>0</v>
      </c>
      <c r="G47" s="10">
        <f>SUM(G46:G46)</f>
        <v>0</v>
      </c>
      <c r="H47" s="10">
        <f>SUM(H46:H46)</f>
        <v>0</v>
      </c>
      <c r="I47" s="10"/>
      <c r="J47" s="10"/>
      <c r="K47" s="1"/>
    </row>
    <row r="48" spans="1:11" ht="18.75" x14ac:dyDescent="0.25">
      <c r="A48" s="11"/>
      <c r="B48" s="12" t="s">
        <v>32</v>
      </c>
      <c r="C48" s="10"/>
      <c r="D48" s="10"/>
      <c r="E48" s="10"/>
      <c r="F48" s="11">
        <f>F47+F44</f>
        <v>68</v>
      </c>
      <c r="G48" s="11">
        <f>G47+G44</f>
        <v>0</v>
      </c>
      <c r="H48" s="13">
        <f>H47+H44</f>
        <v>68</v>
      </c>
      <c r="I48" s="10"/>
      <c r="J48" s="10"/>
      <c r="K48" s="1"/>
    </row>
    <row r="49" spans="1:11" ht="18.75" x14ac:dyDescent="0.25">
      <c r="A49" s="11"/>
      <c r="B49" s="12" t="s">
        <v>15</v>
      </c>
      <c r="C49" s="10"/>
      <c r="D49" s="10"/>
      <c r="E49" s="10"/>
      <c r="F49" s="13">
        <v>345</v>
      </c>
      <c r="G49" s="11">
        <v>7</v>
      </c>
      <c r="H49" s="13">
        <v>345</v>
      </c>
      <c r="I49" s="10"/>
      <c r="J49" s="10"/>
      <c r="K49" s="1"/>
    </row>
    <row r="50" spans="1:11" ht="18.75" x14ac:dyDescent="0.25">
      <c r="A50" s="14"/>
      <c r="B50" s="15"/>
      <c r="C50" s="16"/>
      <c r="D50" s="16"/>
      <c r="E50" s="16"/>
      <c r="F50" s="17">
        <f>F49/290*100</f>
        <v>118.96551724137932</v>
      </c>
      <c r="G50" s="16"/>
      <c r="H50" s="16"/>
      <c r="I50" s="16"/>
      <c r="J50" s="16"/>
      <c r="K50" s="18"/>
    </row>
    <row r="52" spans="1:11" x14ac:dyDescent="0.25">
      <c r="B52" s="19" t="s">
        <v>16</v>
      </c>
      <c r="C52" s="19"/>
      <c r="D52" s="19"/>
      <c r="E52" s="19"/>
    </row>
    <row r="53" spans="1:11" x14ac:dyDescent="0.25">
      <c r="B53" s="19" t="s">
        <v>17</v>
      </c>
      <c r="C53" s="19"/>
      <c r="D53" s="19"/>
      <c r="E53" s="19"/>
    </row>
    <row r="54" spans="1:11" x14ac:dyDescent="0.25">
      <c r="B54" s="19" t="s">
        <v>18</v>
      </c>
      <c r="C54" s="19"/>
      <c r="D54" s="19"/>
      <c r="E54" s="19"/>
    </row>
    <row r="55" spans="1:11" x14ac:dyDescent="0.25">
      <c r="B55" s="19" t="s">
        <v>19</v>
      </c>
      <c r="C55" s="19"/>
      <c r="D55" s="19"/>
      <c r="E55" s="19"/>
    </row>
    <row r="56" spans="1:11" x14ac:dyDescent="0.25">
      <c r="B56" s="19" t="s">
        <v>20</v>
      </c>
      <c r="C56" s="19"/>
      <c r="D56" s="19"/>
      <c r="E56" s="19"/>
    </row>
    <row r="57" spans="1:11" x14ac:dyDescent="0.25">
      <c r="B57" s="19" t="s">
        <v>21</v>
      </c>
      <c r="C57" s="19"/>
      <c r="D57" s="19"/>
      <c r="E57" s="19"/>
    </row>
    <row r="58" spans="1:11" x14ac:dyDescent="0.25">
      <c r="B58" s="19" t="s">
        <v>22</v>
      </c>
      <c r="C58" s="19"/>
      <c r="D58" s="19"/>
      <c r="E58" s="19"/>
    </row>
    <row r="59" spans="1:11" x14ac:dyDescent="0.25">
      <c r="B59" s="19" t="s">
        <v>23</v>
      </c>
      <c r="C59" s="19"/>
      <c r="D59" s="19"/>
      <c r="E59" s="19"/>
    </row>
    <row r="60" spans="1:11" x14ac:dyDescent="0.25">
      <c r="B60" s="19" t="s">
        <v>24</v>
      </c>
      <c r="C60" s="19"/>
      <c r="D60" s="19"/>
      <c r="E60" s="19"/>
    </row>
    <row r="61" spans="1:11" x14ac:dyDescent="0.25">
      <c r="B61" s="19" t="s">
        <v>25</v>
      </c>
      <c r="C61" s="19"/>
      <c r="D61" s="19"/>
      <c r="E61" s="19"/>
    </row>
    <row r="62" spans="1:11" x14ac:dyDescent="0.25">
      <c r="B62" s="19" t="s">
        <v>26</v>
      </c>
      <c r="C62" s="19"/>
      <c r="D62" s="19"/>
      <c r="E62" s="19"/>
    </row>
    <row r="63" spans="1:11" x14ac:dyDescent="0.25">
      <c r="B63" s="19" t="s">
        <v>27</v>
      </c>
      <c r="C63" s="19"/>
      <c r="D63" s="19"/>
      <c r="E63" s="19"/>
    </row>
    <row r="64" spans="1:11" x14ac:dyDescent="0.25">
      <c r="B64" s="19" t="s">
        <v>28</v>
      </c>
      <c r="C64" s="19"/>
      <c r="D64" s="19"/>
      <c r="E64" s="19"/>
    </row>
    <row r="65" spans="2:5" x14ac:dyDescent="0.25">
      <c r="B65" s="19" t="s">
        <v>29</v>
      </c>
      <c r="C65" s="19"/>
      <c r="D65" s="19"/>
      <c r="E65" s="19"/>
    </row>
    <row r="66" spans="2:5" x14ac:dyDescent="0.25">
      <c r="B66" s="19" t="s">
        <v>30</v>
      </c>
      <c r="C66" s="19"/>
      <c r="D66" s="19"/>
      <c r="E66" s="19"/>
    </row>
    <row r="67" spans="2:5" x14ac:dyDescent="0.25">
      <c r="B67" s="19" t="s">
        <v>31</v>
      </c>
      <c r="C67" s="19"/>
      <c r="D67" s="19"/>
      <c r="E67" s="19"/>
    </row>
  </sheetData>
  <mergeCells count="5">
    <mergeCell ref="A1:K1"/>
    <mergeCell ref="A2:K2"/>
    <mergeCell ref="A44:B44"/>
    <mergeCell ref="A45:K45"/>
    <mergeCell ref="A47:B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2024-09-30T11:14:42Z</dcterms:modified>
</cp:coreProperties>
</file>