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3" i="1" l="1"/>
  <c r="F35" i="1" l="1"/>
  <c r="H32" i="1"/>
  <c r="G32" i="1"/>
  <c r="F32" i="1"/>
  <c r="F33" i="1" s="1"/>
  <c r="G33" i="1" l="1"/>
</calcChain>
</file>

<file path=xl/sharedStrings.xml><?xml version="1.0" encoding="utf-8"?>
<sst xmlns="http://schemas.openxmlformats.org/spreadsheetml/2006/main" count="177" uniqueCount="97">
  <si>
    <t>Приложение</t>
  </si>
  <si>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</si>
  <si>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</si>
  <si>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</si>
  <si>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</si>
  <si>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</si>
  <si>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</si>
  <si>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Создано рабочих мест для инвалидов</t>
  </si>
  <si>
    <t>Заявлено в Кадровый центр</t>
  </si>
  <si>
    <t>Основные профессии (специальности)</t>
  </si>
  <si>
    <t>Ожидаемый уровень оплаты труда</t>
  </si>
  <si>
    <t>Контактные данные работодателя (адрес, телефон)</t>
  </si>
  <si>
    <t>86.10: Деятельность больничных организаций</t>
  </si>
  <si>
    <t>ИТОГО</t>
  </si>
  <si>
    <t>Создание рабочих мест в рамках реализации инвестпроектов</t>
  </si>
  <si>
    <t>ИТОГО с начала года</t>
  </si>
  <si>
    <t>*- транспорт и связь (ОКВЭД: раздел I);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</si>
  <si>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</si>
  <si>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</si>
  <si>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</si>
  <si>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</si>
  <si>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</si>
  <si>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</si>
  <si>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</si>
  <si>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</si>
  <si>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</si>
  <si>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</si>
  <si>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</si>
  <si>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</si>
  <si>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</si>
  <si>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</si>
  <si>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</si>
  <si>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ИТОГО за месяц</t>
  </si>
  <si>
    <t xml:space="preserve">ООО "Моторика" </t>
  </si>
  <si>
    <t>Контролер материалов, металлов, полуфабрикатов и изделий</t>
  </si>
  <si>
    <t>Мелекесский район, село Вишенка</t>
  </si>
  <si>
    <t>Ульяновский филиал ПАО НК "РуссНефть"</t>
  </si>
  <si>
    <t>06: Добыча нефти</t>
  </si>
  <si>
    <t>Ведущий специалист отдела режима и внутреннего контроля</t>
  </si>
  <si>
    <t>ОГАУСО ПНИ "СОЮЗ"</t>
  </si>
  <si>
    <t>Караптан Геннадий Алекесандрович</t>
  </si>
  <si>
    <t>87.90: Деятельность по уходу с обеспечением проживания прочая</t>
  </si>
  <si>
    <t>Мелекесский район, село Бригадировка</t>
  </si>
  <si>
    <t xml:space="preserve">Юристконсульт </t>
  </si>
  <si>
    <t>Машинист промывочного агрегата 6 разряда</t>
  </si>
  <si>
    <t>МУНИЦИПАЛЬНОЕ ДОШКОЛЬНОЕ ОБРАЗОВАТЕЛЬНОЕ УЧРЕЖДЕНИЕ "ДЕТСКИЙ САД "ЯБЛОНЬКА" Р.П. МУЛЛОВКА МУНИЦИПАЛЬНОГО ОБРАЗОВАНИЯ "МЕЛЕКЕССКИЙ РАЙОН" УЛЬЯНОВСКОЙ ОБЛАСТИ"</t>
  </si>
  <si>
    <t xml:space="preserve">Воспитатель </t>
  </si>
  <si>
    <t xml:space="preserve">Медицинская сестра </t>
  </si>
  <si>
    <t>Акушерка</t>
  </si>
  <si>
    <t>Врач -педиатр участковый</t>
  </si>
  <si>
    <t>ГУЗ "МУЛЛОВСКАЯ УЧАСТКОВАЯ БОЛЬНИЦА"</t>
  </si>
  <si>
    <t>Водитель внедорожных автомототранспортных средств</t>
  </si>
  <si>
    <t>Фельдшер скорой медицинской помощи</t>
  </si>
  <si>
    <t>Руководитель группы сопровождения автоматизированных систем управления</t>
  </si>
  <si>
    <t>Машинист по цементажу скважин 5 разряда</t>
  </si>
  <si>
    <t>Электромонтер по ремонту и обслуживанию электрооборудования 6 разряда</t>
  </si>
  <si>
    <t>Ведущий инженер по связи</t>
  </si>
  <si>
    <t>Ведущий инженер ремонтно-строительного участка</t>
  </si>
  <si>
    <t>Слесарь-ремонтник, непосредственно занятый на объектах добычи нефти, газа и газового конденсата 6 разряда</t>
  </si>
  <si>
    <t xml:space="preserve">АО АГРОТРАНСКАПИТАЛ </t>
  </si>
  <si>
    <t>Водитель погрузчика</t>
  </si>
  <si>
    <t xml:space="preserve">Начальник службы безопасности </t>
  </si>
  <si>
    <t xml:space="preserve">Механик </t>
  </si>
  <si>
    <t xml:space="preserve">Электрогазосварщик </t>
  </si>
  <si>
    <t xml:space="preserve">Тракторист- машинист </t>
  </si>
  <si>
    <t>Весовщик</t>
  </si>
  <si>
    <t>Водитель автомобиля</t>
  </si>
  <si>
    <t>Сотрудник службы безопасности</t>
  </si>
  <si>
    <t>Мелекесский район, рабочий поселок Новая Майна</t>
  </si>
  <si>
    <t>Мазавин Алексей Владимирович</t>
  </si>
  <si>
    <t>29.31: Производство электрического и электронного оборудования для автотранспортных средств</t>
  </si>
  <si>
    <t xml:space="preserve">Мелекесский район, с. Вишенка, ул. Дорожная, 1. Телефон:  8422490184
Электронная почта:  SavchenkoEP@russneft.ru
</t>
  </si>
  <si>
    <t>Воросцов Андрей Викторович</t>
  </si>
  <si>
    <t xml:space="preserve">Мелекесский район поселок городского типа Мулловка </t>
  </si>
  <si>
    <t>Кострякова Татьяна Борисовна</t>
  </si>
  <si>
    <t>Матросов Дмитрий Васильевич</t>
  </si>
  <si>
    <t> 85.11:Образование дошкольное</t>
  </si>
  <si>
    <t xml:space="preserve">ГУЗ НОВОМАЙНСКАЯ ГОРОДСКАЯ БОЛЬНИЦА </t>
  </si>
  <si>
    <t xml:space="preserve">ГУЗ "НОВОМАЙНСКАЯ ГОРОДСКАЯ БОЛЬНИЦА" </t>
  </si>
  <si>
    <t xml:space="preserve">Мелекесский район поселок городского типа Новая Майна </t>
  </si>
  <si>
    <t xml:space="preserve"> Мелекесский район, Курортное шоссе, 2Телефон:  8423522915
Электронная почта:  souz79@yandex.ru</t>
  </si>
  <si>
    <t>Мелекесский район,Мулловка, Садовая улица, 11Телефон:  +7(842) 359-25-36
Мобильный телефон:  +7(927) 630-12-78
Электронная почта:  jabloko-sad@mail.ru</t>
  </si>
  <si>
    <t>Мелекесский район, р.п. Новая Майна, ул. Комсомольская, д. 36.Телефон:  9372769929
Электронная почта:  nmgb@yandex.ru</t>
  </si>
  <si>
    <t>Смирнов Владимир Васильевич</t>
  </si>
  <si>
    <t>Минибаев Али Владимирович</t>
  </si>
  <si>
    <t>46.21.11: Торговля оптовая зерном</t>
  </si>
  <si>
    <t xml:space="preserve">Мелекесский район, село Сабакаево </t>
  </si>
  <si>
    <t>Мелекесский район, село Сабакаево, Лесная ул., д. 1и/1 офис 2 Телефон:  9279281941
Электронная почта:  ali_minibaev@mail.ru</t>
  </si>
  <si>
    <t> Мелекесский район, р. п. Мулловка, ул. Некрасова, д. 10. Телефон: +7(842) 359-24-96
Электронная почта:  hospital8171@mail.ru</t>
  </si>
  <si>
    <t>Мелекесский район, р.п. Новая Майна, ул. Комсомольская, д. 36. Телефон: 89372769929
Электронная почта:  nmgb@yandex.ru</t>
  </si>
  <si>
    <t xml:space="preserve">Мелекесский район, с. Вишенка, ул. Дорожная, 1. Телефон: 8422490184
Электронная почта:  SavchenkoEP@russneft.ru
</t>
  </si>
  <si>
    <t>Мелекесский район, с. Вишенка, ул. Дорожная, 1. Телефон:  8422490184
Электронная почта:  SavchenkoEP@russneft.ru</t>
  </si>
  <si>
    <t>Мелекесский район, с. Вишенка, ул. Дорожная, 1. Телефон: 8422490184
Электронная почта:  SavchenkoEP@russneft.ru</t>
  </si>
  <si>
    <t>Мелекесский район, рп. Новая Майна, ул. Спортивная, д. 10 Телефон: +7(842) 357-18-89
Электронная почта:  e.firsova@motorika-rus.com</t>
  </si>
  <si>
    <t>Мелекесский район, с. Вишенка</t>
  </si>
  <si>
    <t>Мелекесский район, село Сабакаево, Лесная ул., д. 1и/1 офис 2 Телефон: 89279281941
Электронная почта:  ali_minibaev@mail.ru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</si>
  <si>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01.08.24 по 01.09.2024г. (ежемесячно)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</si>
</sst>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25282B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3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="60" zoomScaleNormal="60" workbookViewId="0">
      <selection activeCell="A3" sqref="A3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61.5" customHeight="1" x14ac:dyDescent="0.25">
      <c r="A2" s="25" t="s">
        <v>96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84.7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5" customFormat="1" ht="165.75" customHeight="1" x14ac:dyDescent="0.25">
      <c r="A5" s="2">
        <v>1</v>
      </c>
      <c r="B5" s="3" t="s">
        <v>68</v>
      </c>
      <c r="C5" s="3" t="s">
        <v>33</v>
      </c>
      <c r="D5" s="2" t="s">
        <v>69</v>
      </c>
      <c r="E5" s="2" t="s">
        <v>70</v>
      </c>
      <c r="F5" s="3">
        <v>1</v>
      </c>
      <c r="G5" s="3"/>
      <c r="H5" s="2">
        <v>1</v>
      </c>
      <c r="I5" s="3" t="s">
        <v>34</v>
      </c>
      <c r="J5" s="4">
        <v>30000</v>
      </c>
      <c r="K5" s="2" t="s">
        <v>93</v>
      </c>
    </row>
    <row r="6" spans="1:11" s="5" customFormat="1" ht="198.75" customHeight="1" x14ac:dyDescent="0.25">
      <c r="A6" s="2">
        <v>2</v>
      </c>
      <c r="B6" s="3" t="s">
        <v>35</v>
      </c>
      <c r="C6" s="3" t="s">
        <v>36</v>
      </c>
      <c r="D6" s="2" t="s">
        <v>72</v>
      </c>
      <c r="E6" s="2" t="s">
        <v>37</v>
      </c>
      <c r="F6" s="3">
        <v>1</v>
      </c>
      <c r="G6" s="3"/>
      <c r="H6" s="2">
        <v>1</v>
      </c>
      <c r="I6" s="3" t="s">
        <v>38</v>
      </c>
      <c r="J6" s="4">
        <v>62918</v>
      </c>
      <c r="K6" s="2" t="s">
        <v>91</v>
      </c>
    </row>
    <row r="7" spans="1:11" s="5" customFormat="1" ht="214.5" customHeight="1" x14ac:dyDescent="0.25">
      <c r="A7" s="2">
        <v>3</v>
      </c>
      <c r="B7" s="3" t="s">
        <v>42</v>
      </c>
      <c r="C7" s="3" t="s">
        <v>39</v>
      </c>
      <c r="D7" s="2" t="s">
        <v>40</v>
      </c>
      <c r="E7" s="2" t="s">
        <v>41</v>
      </c>
      <c r="F7" s="3">
        <v>1</v>
      </c>
      <c r="G7" s="3"/>
      <c r="H7" s="2">
        <v>1</v>
      </c>
      <c r="I7" s="3" t="s">
        <v>43</v>
      </c>
      <c r="J7" s="4">
        <v>25000</v>
      </c>
      <c r="K7" s="2" t="s">
        <v>80</v>
      </c>
    </row>
    <row r="8" spans="1:11" s="5" customFormat="1" ht="214.5" customHeight="1" x14ac:dyDescent="0.25">
      <c r="A8" s="2">
        <v>4</v>
      </c>
      <c r="B8" s="3" t="s">
        <v>73</v>
      </c>
      <c r="C8" s="3" t="s">
        <v>45</v>
      </c>
      <c r="D8" s="2" t="s">
        <v>74</v>
      </c>
      <c r="E8" s="2" t="s">
        <v>76</v>
      </c>
      <c r="F8" s="3">
        <v>1</v>
      </c>
      <c r="G8" s="3"/>
      <c r="H8" s="2">
        <v>1</v>
      </c>
      <c r="I8" s="3" t="s">
        <v>46</v>
      </c>
      <c r="J8" s="22">
        <v>30000</v>
      </c>
      <c r="K8" s="2" t="s">
        <v>81</v>
      </c>
    </row>
    <row r="9" spans="1:11" s="9" customFormat="1" ht="160.5" customHeight="1" x14ac:dyDescent="0.25">
      <c r="A9" s="6">
        <v>5</v>
      </c>
      <c r="B9" s="20" t="s">
        <v>79</v>
      </c>
      <c r="C9" s="3" t="s">
        <v>77</v>
      </c>
      <c r="D9" s="7" t="s">
        <v>75</v>
      </c>
      <c r="E9" s="7" t="s">
        <v>12</v>
      </c>
      <c r="F9" s="1">
        <v>2</v>
      </c>
      <c r="G9" s="1"/>
      <c r="H9" s="6">
        <v>2</v>
      </c>
      <c r="I9" s="1" t="s">
        <v>47</v>
      </c>
      <c r="J9" s="8">
        <v>60000</v>
      </c>
      <c r="K9" s="6" t="s">
        <v>82</v>
      </c>
    </row>
    <row r="10" spans="1:11" s="9" customFormat="1" ht="152.25" customHeight="1" x14ac:dyDescent="0.25">
      <c r="A10" s="6">
        <v>6</v>
      </c>
      <c r="B10" s="20" t="s">
        <v>79</v>
      </c>
      <c r="C10" s="3" t="s">
        <v>77</v>
      </c>
      <c r="D10" s="7" t="s">
        <v>75</v>
      </c>
      <c r="E10" s="7" t="s">
        <v>12</v>
      </c>
      <c r="F10" s="1">
        <v>1</v>
      </c>
      <c r="G10" s="1"/>
      <c r="H10" s="6">
        <v>1</v>
      </c>
      <c r="I10" s="1" t="s">
        <v>48</v>
      </c>
      <c r="J10" s="8">
        <v>60000</v>
      </c>
      <c r="K10" s="6" t="s">
        <v>89</v>
      </c>
    </row>
    <row r="11" spans="1:11" s="9" customFormat="1" ht="152.25" customHeight="1" x14ac:dyDescent="0.25">
      <c r="A11" s="6">
        <v>7</v>
      </c>
      <c r="B11" s="20" t="s">
        <v>79</v>
      </c>
      <c r="C11" s="3" t="s">
        <v>78</v>
      </c>
      <c r="D11" s="7" t="s">
        <v>75</v>
      </c>
      <c r="E11" s="7" t="s">
        <v>12</v>
      </c>
      <c r="F11" s="1">
        <v>1</v>
      </c>
      <c r="G11" s="1"/>
      <c r="H11" s="6">
        <v>1</v>
      </c>
      <c r="I11" s="1" t="s">
        <v>49</v>
      </c>
      <c r="J11" s="8">
        <v>100000</v>
      </c>
      <c r="K11" s="6" t="s">
        <v>89</v>
      </c>
    </row>
    <row r="12" spans="1:11" s="9" customFormat="1" ht="207.75" customHeight="1" x14ac:dyDescent="0.25">
      <c r="A12" s="6">
        <v>8</v>
      </c>
      <c r="B12" s="1" t="s">
        <v>73</v>
      </c>
      <c r="C12" s="3" t="s">
        <v>50</v>
      </c>
      <c r="D12" s="7" t="s">
        <v>83</v>
      </c>
      <c r="E12" s="7" t="s">
        <v>12</v>
      </c>
      <c r="F12" s="1">
        <v>1</v>
      </c>
      <c r="G12" s="1"/>
      <c r="H12" s="6">
        <v>1</v>
      </c>
      <c r="I12" s="1" t="s">
        <v>51</v>
      </c>
      <c r="J12" s="8">
        <v>27600</v>
      </c>
      <c r="K12" s="6" t="s">
        <v>88</v>
      </c>
    </row>
    <row r="13" spans="1:11" s="9" customFormat="1" ht="186.75" customHeight="1" x14ac:dyDescent="0.25">
      <c r="A13" s="6">
        <v>9</v>
      </c>
      <c r="B13" s="1" t="s">
        <v>73</v>
      </c>
      <c r="C13" s="3" t="s">
        <v>50</v>
      </c>
      <c r="D13" s="7" t="s">
        <v>83</v>
      </c>
      <c r="E13" s="7" t="s">
        <v>12</v>
      </c>
      <c r="F13" s="1">
        <v>1</v>
      </c>
      <c r="G13" s="1"/>
      <c r="H13" s="6">
        <v>1</v>
      </c>
      <c r="I13" s="1" t="s">
        <v>52</v>
      </c>
      <c r="J13" s="8">
        <v>33838</v>
      </c>
      <c r="K13" s="6" t="s">
        <v>88</v>
      </c>
    </row>
    <row r="14" spans="1:11" s="9" customFormat="1" ht="141.75" customHeight="1" x14ac:dyDescent="0.25">
      <c r="A14" s="6">
        <v>10</v>
      </c>
      <c r="B14" s="20" t="s">
        <v>94</v>
      </c>
      <c r="C14" s="3" t="s">
        <v>36</v>
      </c>
      <c r="D14" s="7" t="s">
        <v>72</v>
      </c>
      <c r="E14" s="2" t="s">
        <v>37</v>
      </c>
      <c r="F14" s="1">
        <v>1</v>
      </c>
      <c r="G14" s="1"/>
      <c r="H14" s="6">
        <v>1</v>
      </c>
      <c r="I14" s="1" t="s">
        <v>53</v>
      </c>
      <c r="J14" s="8">
        <v>59682</v>
      </c>
      <c r="K14" s="2" t="s">
        <v>71</v>
      </c>
    </row>
    <row r="15" spans="1:11" s="9" customFormat="1" ht="141.75" customHeight="1" x14ac:dyDescent="0.25">
      <c r="A15" s="6">
        <v>11</v>
      </c>
      <c r="B15" s="20" t="s">
        <v>94</v>
      </c>
      <c r="C15" s="3" t="s">
        <v>36</v>
      </c>
      <c r="D15" s="7" t="s">
        <v>72</v>
      </c>
      <c r="E15" s="2" t="s">
        <v>37</v>
      </c>
      <c r="F15" s="1">
        <v>1</v>
      </c>
      <c r="G15" s="1"/>
      <c r="H15" s="6">
        <v>1</v>
      </c>
      <c r="I15" s="1" t="s">
        <v>54</v>
      </c>
      <c r="J15" s="8">
        <v>42000</v>
      </c>
      <c r="K15" s="2" t="s">
        <v>71</v>
      </c>
    </row>
    <row r="16" spans="1:11" s="9" customFormat="1" ht="176.25" customHeight="1" x14ac:dyDescent="0.25">
      <c r="A16" s="6">
        <v>12</v>
      </c>
      <c r="B16" s="20" t="s">
        <v>94</v>
      </c>
      <c r="C16" s="3" t="s">
        <v>36</v>
      </c>
      <c r="D16" s="7" t="s">
        <v>72</v>
      </c>
      <c r="E16" s="2" t="s">
        <v>37</v>
      </c>
      <c r="F16" s="1">
        <v>1</v>
      </c>
      <c r="G16" s="1"/>
      <c r="H16" s="6">
        <v>1</v>
      </c>
      <c r="I16" s="1" t="s">
        <v>55</v>
      </c>
      <c r="J16" s="8">
        <v>42000</v>
      </c>
      <c r="K16" s="2" t="s">
        <v>92</v>
      </c>
    </row>
    <row r="17" spans="1:11" s="9" customFormat="1" ht="192.75" customHeight="1" x14ac:dyDescent="0.25">
      <c r="A17" s="6">
        <v>13</v>
      </c>
      <c r="B17" s="20" t="s">
        <v>94</v>
      </c>
      <c r="C17" s="3" t="s">
        <v>36</v>
      </c>
      <c r="D17" s="7" t="s">
        <v>72</v>
      </c>
      <c r="E17" s="2" t="s">
        <v>37</v>
      </c>
      <c r="F17" s="1">
        <v>1</v>
      </c>
      <c r="G17" s="1"/>
      <c r="H17" s="6">
        <v>1</v>
      </c>
      <c r="I17" s="1" t="s">
        <v>44</v>
      </c>
      <c r="J17" s="8">
        <v>48000</v>
      </c>
      <c r="K17" s="2" t="s">
        <v>92</v>
      </c>
    </row>
    <row r="18" spans="1:11" s="9" customFormat="1" ht="177" customHeight="1" x14ac:dyDescent="0.25">
      <c r="A18" s="6">
        <v>14</v>
      </c>
      <c r="B18" s="20" t="s">
        <v>94</v>
      </c>
      <c r="C18" s="3" t="s">
        <v>36</v>
      </c>
      <c r="D18" s="7" t="s">
        <v>72</v>
      </c>
      <c r="E18" s="2" t="s">
        <v>37</v>
      </c>
      <c r="F18" s="1">
        <v>1</v>
      </c>
      <c r="G18" s="1"/>
      <c r="H18" s="6">
        <v>1</v>
      </c>
      <c r="I18" s="1" t="s">
        <v>56</v>
      </c>
      <c r="J18" s="8">
        <v>45918</v>
      </c>
      <c r="K18" s="2" t="s">
        <v>91</v>
      </c>
    </row>
    <row r="19" spans="1:11" s="9" customFormat="1" ht="183" customHeight="1" x14ac:dyDescent="0.25">
      <c r="A19" s="6">
        <v>15</v>
      </c>
      <c r="B19" s="20" t="s">
        <v>94</v>
      </c>
      <c r="C19" s="3" t="s">
        <v>36</v>
      </c>
      <c r="D19" s="7" t="s">
        <v>72</v>
      </c>
      <c r="E19" s="2" t="s">
        <v>37</v>
      </c>
      <c r="F19" s="1">
        <v>1</v>
      </c>
      <c r="G19" s="1"/>
      <c r="H19" s="6">
        <v>1</v>
      </c>
      <c r="I19" s="1" t="s">
        <v>57</v>
      </c>
      <c r="J19" s="8">
        <v>44578</v>
      </c>
      <c r="K19" s="2" t="s">
        <v>91</v>
      </c>
    </row>
    <row r="20" spans="1:11" s="9" customFormat="1" ht="176.25" customHeight="1" x14ac:dyDescent="0.25">
      <c r="A20" s="6">
        <v>16</v>
      </c>
      <c r="B20" s="20" t="s">
        <v>94</v>
      </c>
      <c r="C20" s="3" t="s">
        <v>36</v>
      </c>
      <c r="D20" s="7" t="s">
        <v>72</v>
      </c>
      <c r="E20" s="2" t="s">
        <v>37</v>
      </c>
      <c r="F20" s="1">
        <v>1</v>
      </c>
      <c r="G20" s="1"/>
      <c r="H20" s="6">
        <v>1</v>
      </c>
      <c r="I20" s="1" t="s">
        <v>58</v>
      </c>
      <c r="J20" s="8">
        <v>42000</v>
      </c>
      <c r="K20" s="2" t="s">
        <v>90</v>
      </c>
    </row>
    <row r="21" spans="1:11" s="9" customFormat="1" ht="176.25" customHeight="1" x14ac:dyDescent="0.25">
      <c r="A21" s="6">
        <v>17</v>
      </c>
      <c r="B21" s="6" t="s">
        <v>86</v>
      </c>
      <c r="C21" s="1" t="s">
        <v>59</v>
      </c>
      <c r="D21" s="7" t="s">
        <v>84</v>
      </c>
      <c r="E21" s="7" t="s">
        <v>85</v>
      </c>
      <c r="F21" s="1">
        <v>1</v>
      </c>
      <c r="G21" s="1"/>
      <c r="H21" s="6">
        <v>1</v>
      </c>
      <c r="I21" s="1" t="s">
        <v>60</v>
      </c>
      <c r="J21" s="8">
        <v>19250</v>
      </c>
      <c r="K21" s="6" t="s">
        <v>95</v>
      </c>
    </row>
    <row r="22" spans="1:11" s="9" customFormat="1" ht="176.25" customHeight="1" x14ac:dyDescent="0.25">
      <c r="A22" s="6">
        <v>18</v>
      </c>
      <c r="B22" s="6" t="s">
        <v>86</v>
      </c>
      <c r="C22" s="1" t="s">
        <v>59</v>
      </c>
      <c r="D22" s="7" t="s">
        <v>84</v>
      </c>
      <c r="E22" s="7" t="s">
        <v>85</v>
      </c>
      <c r="F22" s="1">
        <v>1</v>
      </c>
      <c r="G22" s="1"/>
      <c r="H22" s="6">
        <v>1</v>
      </c>
      <c r="I22" s="1" t="s">
        <v>61</v>
      </c>
      <c r="J22" s="8">
        <v>22000</v>
      </c>
      <c r="K22" s="6" t="s">
        <v>87</v>
      </c>
    </row>
    <row r="23" spans="1:11" s="9" customFormat="1" ht="176.25" customHeight="1" x14ac:dyDescent="0.25">
      <c r="A23" s="6">
        <v>19</v>
      </c>
      <c r="B23" s="6" t="s">
        <v>86</v>
      </c>
      <c r="C23" s="1" t="s">
        <v>59</v>
      </c>
      <c r="D23" s="7" t="s">
        <v>84</v>
      </c>
      <c r="E23" s="7" t="s">
        <v>85</v>
      </c>
      <c r="F23" s="1">
        <v>1</v>
      </c>
      <c r="G23" s="1"/>
      <c r="H23" s="6">
        <v>1</v>
      </c>
      <c r="I23" s="1" t="s">
        <v>62</v>
      </c>
      <c r="J23" s="8">
        <v>22000</v>
      </c>
      <c r="K23" s="6" t="s">
        <v>95</v>
      </c>
    </row>
    <row r="24" spans="1:11" s="9" customFormat="1" ht="192" customHeight="1" x14ac:dyDescent="0.25">
      <c r="A24" s="6">
        <v>20</v>
      </c>
      <c r="B24" s="6" t="s">
        <v>86</v>
      </c>
      <c r="C24" s="1" t="s">
        <v>59</v>
      </c>
      <c r="D24" s="7" t="s">
        <v>84</v>
      </c>
      <c r="E24" s="7" t="s">
        <v>85</v>
      </c>
      <c r="F24" s="1">
        <v>1</v>
      </c>
      <c r="G24" s="21"/>
      <c r="H24" s="6">
        <v>1</v>
      </c>
      <c r="I24" s="21" t="s">
        <v>63</v>
      </c>
      <c r="J24" s="8">
        <v>19250</v>
      </c>
      <c r="K24" s="6" t="s">
        <v>95</v>
      </c>
    </row>
    <row r="25" spans="1:11" s="9" customFormat="1" ht="192" customHeight="1" x14ac:dyDescent="0.25">
      <c r="A25" s="23">
        <v>21</v>
      </c>
      <c r="B25" s="6" t="s">
        <v>86</v>
      </c>
      <c r="C25" s="1" t="s">
        <v>59</v>
      </c>
      <c r="D25" s="7" t="s">
        <v>84</v>
      </c>
      <c r="E25" s="7" t="s">
        <v>85</v>
      </c>
      <c r="F25" s="1">
        <v>1</v>
      </c>
      <c r="G25" s="21"/>
      <c r="H25" s="6">
        <v>1</v>
      </c>
      <c r="I25" s="21" t="s">
        <v>64</v>
      </c>
      <c r="J25" s="8">
        <v>19250</v>
      </c>
      <c r="K25" s="6" t="s">
        <v>87</v>
      </c>
    </row>
    <row r="26" spans="1:11" s="9" customFormat="1" ht="192" customHeight="1" x14ac:dyDescent="0.25">
      <c r="A26" s="23">
        <v>22</v>
      </c>
      <c r="B26" s="6" t="s">
        <v>86</v>
      </c>
      <c r="C26" s="1" t="s">
        <v>59</v>
      </c>
      <c r="D26" s="7" t="s">
        <v>84</v>
      </c>
      <c r="E26" s="7" t="s">
        <v>85</v>
      </c>
      <c r="F26" s="1">
        <v>1</v>
      </c>
      <c r="G26" s="21"/>
      <c r="H26" s="6">
        <v>1</v>
      </c>
      <c r="I26" s="21" t="s">
        <v>65</v>
      </c>
      <c r="J26" s="8">
        <v>19250</v>
      </c>
      <c r="K26" s="6" t="s">
        <v>87</v>
      </c>
    </row>
    <row r="27" spans="1:11" s="9" customFormat="1" ht="192" customHeight="1" x14ac:dyDescent="0.25">
      <c r="A27" s="23">
        <v>23</v>
      </c>
      <c r="B27" s="6" t="s">
        <v>86</v>
      </c>
      <c r="C27" s="1" t="s">
        <v>59</v>
      </c>
      <c r="D27" s="7" t="s">
        <v>84</v>
      </c>
      <c r="E27" s="7" t="s">
        <v>85</v>
      </c>
      <c r="F27" s="1">
        <v>3</v>
      </c>
      <c r="G27" s="21"/>
      <c r="H27" s="6">
        <v>1</v>
      </c>
      <c r="I27" s="21" t="s">
        <v>66</v>
      </c>
      <c r="J27" s="8">
        <v>22000</v>
      </c>
      <c r="K27" s="6" t="s">
        <v>95</v>
      </c>
    </row>
    <row r="28" spans="1:11" s="9" customFormat="1" ht="192" customHeight="1" x14ac:dyDescent="0.25">
      <c r="A28" s="23">
        <v>24</v>
      </c>
      <c r="B28" s="6" t="s">
        <v>86</v>
      </c>
      <c r="C28" s="1" t="s">
        <v>59</v>
      </c>
      <c r="D28" s="7" t="s">
        <v>84</v>
      </c>
      <c r="E28" s="7" t="s">
        <v>85</v>
      </c>
      <c r="F28" s="1">
        <v>1</v>
      </c>
      <c r="G28" s="21"/>
      <c r="H28" s="6">
        <v>1</v>
      </c>
      <c r="I28" s="21" t="s">
        <v>67</v>
      </c>
      <c r="J28" s="8">
        <v>19250</v>
      </c>
      <c r="K28" s="6" t="s">
        <v>95</v>
      </c>
    </row>
    <row r="29" spans="1:11" ht="28.5" customHeight="1" x14ac:dyDescent="0.25">
      <c r="A29" s="26"/>
      <c r="B29" s="27"/>
      <c r="C29" s="10"/>
      <c r="D29" s="10"/>
      <c r="E29" s="10"/>
      <c r="F29" s="10">
        <v>27</v>
      </c>
      <c r="G29" s="10"/>
      <c r="H29" s="10">
        <v>27</v>
      </c>
      <c r="I29" s="10"/>
      <c r="J29" s="10"/>
      <c r="K29" s="1"/>
    </row>
    <row r="30" spans="1:11" s="9" customFormat="1" ht="33.75" customHeight="1" x14ac:dyDescent="0.25">
      <c r="A30" s="28" t="s">
        <v>14</v>
      </c>
      <c r="B30" s="29"/>
      <c r="C30" s="29"/>
      <c r="D30" s="29"/>
      <c r="E30" s="29"/>
      <c r="F30" s="29"/>
      <c r="G30" s="29"/>
      <c r="H30" s="29"/>
      <c r="I30" s="29"/>
      <c r="J30" s="29"/>
      <c r="K30" s="30"/>
    </row>
    <row r="31" spans="1:11" s="9" customFormat="1" ht="116.25" customHeight="1" x14ac:dyDescent="0.25">
      <c r="A31" s="6">
        <v>1</v>
      </c>
      <c r="B31" s="1"/>
      <c r="C31" s="1"/>
      <c r="D31" s="6"/>
      <c r="E31" s="6"/>
      <c r="F31" s="1"/>
      <c r="G31" s="1"/>
      <c r="H31" s="6"/>
      <c r="I31" s="1"/>
      <c r="J31" s="1"/>
      <c r="K31" s="1"/>
    </row>
    <row r="32" spans="1:11" ht="18.75" x14ac:dyDescent="0.25">
      <c r="A32" s="26" t="s">
        <v>13</v>
      </c>
      <c r="B32" s="27"/>
      <c r="C32" s="10"/>
      <c r="D32" s="10"/>
      <c r="E32" s="10"/>
      <c r="F32" s="10">
        <f>SUM(F31:F31)</f>
        <v>0</v>
      </c>
      <c r="G32" s="10">
        <f>SUM(G31:G31)</f>
        <v>0</v>
      </c>
      <c r="H32" s="10">
        <f>SUM(H31:H31)</f>
        <v>0</v>
      </c>
      <c r="I32" s="10"/>
      <c r="J32" s="10"/>
      <c r="K32" s="1"/>
    </row>
    <row r="33" spans="1:11" ht="18.75" x14ac:dyDescent="0.25">
      <c r="A33" s="11"/>
      <c r="B33" s="12" t="s">
        <v>32</v>
      </c>
      <c r="C33" s="10"/>
      <c r="D33" s="10"/>
      <c r="E33" s="10"/>
      <c r="F33" s="11">
        <f>F32+F29</f>
        <v>27</v>
      </c>
      <c r="G33" s="11">
        <f>G32+G29</f>
        <v>0</v>
      </c>
      <c r="H33" s="13">
        <f>H32+H29</f>
        <v>27</v>
      </c>
      <c r="I33" s="10"/>
      <c r="J33" s="10"/>
      <c r="K33" s="1"/>
    </row>
    <row r="34" spans="1:11" ht="18.75" x14ac:dyDescent="0.25">
      <c r="A34" s="11"/>
      <c r="B34" s="12" t="s">
        <v>15</v>
      </c>
      <c r="C34" s="10"/>
      <c r="D34" s="10"/>
      <c r="E34" s="10"/>
      <c r="F34" s="13">
        <v>277</v>
      </c>
      <c r="G34" s="11">
        <v>7</v>
      </c>
      <c r="H34" s="13">
        <v>277</v>
      </c>
      <c r="I34" s="10"/>
      <c r="J34" s="10"/>
      <c r="K34" s="1"/>
    </row>
    <row r="35" spans="1:11" ht="18.75" x14ac:dyDescent="0.25">
      <c r="A35" s="14"/>
      <c r="B35" s="15"/>
      <c r="C35" s="16"/>
      <c r="D35" s="16"/>
      <c r="E35" s="16"/>
      <c r="F35" s="17">
        <f>F34/290*100</f>
        <v>95.517241379310349</v>
      </c>
      <c r="G35" s="16"/>
      <c r="H35" s="16"/>
      <c r="I35" s="16"/>
      <c r="J35" s="16"/>
      <c r="K35" s="18"/>
    </row>
    <row r="37" spans="1:11" x14ac:dyDescent="0.25">
      <c r="B37" s="19" t="s">
        <v>16</v>
      </c>
      <c r="C37" s="19"/>
      <c r="D37" s="19"/>
      <c r="E37" s="19"/>
    </row>
    <row r="38" spans="1:11" x14ac:dyDescent="0.25">
      <c r="B38" s="19" t="s">
        <v>17</v>
      </c>
      <c r="C38" s="19"/>
      <c r="D38" s="19"/>
      <c r="E38" s="19"/>
    </row>
    <row r="39" spans="1:11" x14ac:dyDescent="0.25">
      <c r="B39" s="19" t="s">
        <v>18</v>
      </c>
      <c r="C39" s="19"/>
      <c r="D39" s="19"/>
      <c r="E39" s="19"/>
    </row>
    <row r="40" spans="1:11" x14ac:dyDescent="0.25">
      <c r="B40" s="19" t="s">
        <v>19</v>
      </c>
      <c r="C40" s="19"/>
      <c r="D40" s="19"/>
      <c r="E40" s="19"/>
    </row>
    <row r="41" spans="1:11" x14ac:dyDescent="0.25">
      <c r="B41" s="19" t="s">
        <v>20</v>
      </c>
      <c r="C41" s="19"/>
      <c r="D41" s="19"/>
      <c r="E41" s="19"/>
    </row>
    <row r="42" spans="1:11" x14ac:dyDescent="0.25">
      <c r="B42" s="19" t="s">
        <v>21</v>
      </c>
      <c r="C42" s="19"/>
      <c r="D42" s="19"/>
      <c r="E42" s="19"/>
    </row>
    <row r="43" spans="1:11" x14ac:dyDescent="0.25">
      <c r="B43" s="19" t="s">
        <v>22</v>
      </c>
      <c r="C43" s="19"/>
      <c r="D43" s="19"/>
      <c r="E43" s="19"/>
    </row>
    <row r="44" spans="1:11" x14ac:dyDescent="0.25">
      <c r="B44" s="19" t="s">
        <v>23</v>
      </c>
      <c r="C44" s="19"/>
      <c r="D44" s="19"/>
      <c r="E44" s="19"/>
    </row>
    <row r="45" spans="1:11" x14ac:dyDescent="0.25">
      <c r="B45" s="19" t="s">
        <v>24</v>
      </c>
      <c r="C45" s="19"/>
      <c r="D45" s="19"/>
      <c r="E45" s="19"/>
    </row>
    <row r="46" spans="1:11" x14ac:dyDescent="0.25">
      <c r="B46" s="19" t="s">
        <v>25</v>
      </c>
      <c r="C46" s="19"/>
      <c r="D46" s="19"/>
      <c r="E46" s="19"/>
    </row>
    <row r="47" spans="1:11" x14ac:dyDescent="0.25">
      <c r="B47" s="19" t="s">
        <v>26</v>
      </c>
      <c r="C47" s="19"/>
      <c r="D47" s="19"/>
      <c r="E47" s="19"/>
    </row>
    <row r="48" spans="1:11" x14ac:dyDescent="0.25">
      <c r="B48" s="19" t="s">
        <v>27</v>
      </c>
      <c r="C48" s="19"/>
      <c r="D48" s="19"/>
      <c r="E48" s="19"/>
    </row>
    <row r="49" spans="2:5" x14ac:dyDescent="0.25">
      <c r="B49" s="19" t="s">
        <v>28</v>
      </c>
      <c r="C49" s="19"/>
      <c r="D49" s="19"/>
      <c r="E49" s="19"/>
    </row>
    <row r="50" spans="2:5" x14ac:dyDescent="0.25">
      <c r="B50" s="19" t="s">
        <v>29</v>
      </c>
      <c r="C50" s="19"/>
      <c r="D50" s="19"/>
      <c r="E50" s="19"/>
    </row>
    <row r="51" spans="2:5" x14ac:dyDescent="0.25">
      <c r="B51" s="19" t="s">
        <v>30</v>
      </c>
      <c r="C51" s="19"/>
      <c r="D51" s="19"/>
      <c r="E51" s="19"/>
    </row>
    <row r="52" spans="2:5" x14ac:dyDescent="0.25">
      <c r="B52" s="19" t="s">
        <v>31</v>
      </c>
      <c r="C52" s="19"/>
      <c r="D52" s="19"/>
      <c r="E52" s="19"/>
    </row>
  </sheetData>
  <mergeCells count="5">
    <mergeCell ref="A1:K1"/>
    <mergeCell ref="A2:K2"/>
    <mergeCell ref="A29:B29"/>
    <mergeCell ref="A30:K30"/>
    <mergeCell ref="A32:B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2024-08-30T07:20:39Z</dcterms:modified>
</cp:coreProperties>
</file>