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7970" windowHeight="59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" i="1" l="1"/>
  <c r="H6" i="1"/>
  <c r="I6" i="1"/>
  <c r="J6" i="1"/>
  <c r="K6" i="1"/>
  <c r="L6" i="1"/>
  <c r="M6" i="1"/>
  <c r="N6" i="1"/>
  <c r="F6" i="1"/>
  <c r="E6" i="1" l="1"/>
  <c r="C6" i="1" l="1"/>
  <c r="D6" i="1" l="1"/>
</calcChain>
</file>

<file path=xl/sharedStrings.xml><?xml version="1.0" encoding="utf-8"?>
<sst xmlns="http://schemas.openxmlformats.org/spreadsheetml/2006/main" count="27" uniqueCount="27">
  <si>
    <t xml:space="preserve">Паспорт  муниципального образования </t>
  </si>
  <si>
    <t>№п/п</t>
  </si>
  <si>
    <t>Наименование МО</t>
  </si>
  <si>
    <t>Общая численность населения, всего, чел.</t>
  </si>
  <si>
    <t>Численность трудоспособного населения, чел.</t>
  </si>
  <si>
    <t>в т. ч.</t>
  </si>
  <si>
    <t>Кол-во организаций</t>
  </si>
  <si>
    <t>Численность работающих в организациях, чел.</t>
  </si>
  <si>
    <t>Кол-во ИП</t>
  </si>
  <si>
    <t>Численность работающих у ИП, чел.</t>
  </si>
  <si>
    <t>Кол-во  зарегистрированных безработных граждан, стоящих на учёте в ЦЗН, чел.</t>
  </si>
  <si>
    <t>Кол-во работающих за  пределами района всего, чел.</t>
  </si>
  <si>
    <t>в т. ч. кол-во работающих на вахте за пределами региона, чел.</t>
  </si>
  <si>
    <t>Кол-во занятых в личных подсобных хозяйствах, (чел.)</t>
  </si>
  <si>
    <t xml:space="preserve">Кол-во учащихся, студентов от 15 лет, обучающих по очной форме, чел. </t>
  </si>
  <si>
    <t>МО «Мелекесский район»</t>
  </si>
  <si>
    <t>в т.ч.</t>
  </si>
  <si>
    <t>МО «Новомайнское городское поселение»</t>
  </si>
  <si>
    <t>МО «Мулловское городское поселение»</t>
  </si>
  <si>
    <t>МО «Новоселкинское сельское поселение»</t>
  </si>
  <si>
    <t>МО «Тиинское сельское поселение»</t>
  </si>
  <si>
    <t>МО «Лебяжинское сельское поселение»</t>
  </si>
  <si>
    <t>МО «Рязановское сельское поселение»</t>
  </si>
  <si>
    <t>МО «Николочеремшанское сельское поселение»</t>
  </si>
  <si>
    <t>МО «Старосахчинское сельское поселение»</t>
  </si>
  <si>
    <t>Кол-во неработающих граждан трудоспособного возраста (инвалиды, домохозяйки и прочие), чел.</t>
  </si>
  <si>
    <t>по занятости населения по состоянию на 25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</si>
</sst>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110" zoomScaleNormal="110" workbookViewId="0">
      <selection activeCell="G8" sqref="G8"/>
    </sheetView>
  </sheetViews>
  <sheetFormatPr defaultRowHeight="15" x14ac:dyDescent="0.25"/>
  <cols>
    <col min="2" max="2" width="15.5703125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22" t="s">
        <v>1</v>
      </c>
      <c r="B3" s="23" t="s">
        <v>2</v>
      </c>
      <c r="C3" s="25" t="s">
        <v>3</v>
      </c>
      <c r="D3" s="25" t="s">
        <v>4</v>
      </c>
      <c r="E3" s="1" t="s">
        <v>5</v>
      </c>
      <c r="F3" s="25" t="s">
        <v>6</v>
      </c>
      <c r="G3" s="25" t="s">
        <v>7</v>
      </c>
      <c r="H3" s="25" t="s">
        <v>8</v>
      </c>
      <c r="I3" s="25" t="s">
        <v>9</v>
      </c>
      <c r="J3" s="26" t="s">
        <v>10</v>
      </c>
      <c r="K3" s="26" t="s">
        <v>25</v>
      </c>
      <c r="L3" s="26" t="s">
        <v>11</v>
      </c>
      <c r="M3" s="26" t="s">
        <v>12</v>
      </c>
      <c r="N3" s="26" t="s">
        <v>13</v>
      </c>
    </row>
    <row r="4" spans="1:14" ht="127.5" x14ac:dyDescent="0.25">
      <c r="A4" s="22"/>
      <c r="B4" s="24"/>
      <c r="C4" s="25"/>
      <c r="D4" s="25"/>
      <c r="E4" s="2" t="s">
        <v>14</v>
      </c>
      <c r="F4" s="25"/>
      <c r="G4" s="25"/>
      <c r="H4" s="25"/>
      <c r="I4" s="25"/>
      <c r="J4" s="26"/>
      <c r="K4" s="26"/>
      <c r="L4" s="26"/>
      <c r="M4" s="26"/>
      <c r="N4" s="26"/>
    </row>
    <row r="5" spans="1:14" x14ac:dyDescent="0.25">
      <c r="A5" s="3">
        <v>1</v>
      </c>
      <c r="B5" s="3">
        <v>2</v>
      </c>
      <c r="C5" s="4">
        <v>3</v>
      </c>
      <c r="D5" s="4"/>
      <c r="E5" s="3">
        <v>5</v>
      </c>
      <c r="F5" s="4">
        <v>6</v>
      </c>
      <c r="G5" s="4">
        <v>7</v>
      </c>
      <c r="H5" s="4">
        <v>8</v>
      </c>
      <c r="I5" s="4">
        <v>9</v>
      </c>
      <c r="J5" s="19">
        <v>10</v>
      </c>
      <c r="K5" s="3">
        <v>11</v>
      </c>
      <c r="L5" s="3">
        <v>12</v>
      </c>
      <c r="M5" s="3">
        <v>13</v>
      </c>
      <c r="N5" s="3">
        <v>14</v>
      </c>
    </row>
    <row r="6" spans="1:14" ht="38.25" x14ac:dyDescent="0.25">
      <c r="A6" s="5"/>
      <c r="B6" s="1" t="s">
        <v>15</v>
      </c>
      <c r="C6" s="6">
        <f>SUM(C8:C15)</f>
        <v>29193</v>
      </c>
      <c r="D6" s="6">
        <f t="shared" ref="D6" si="0">SUM(D8:D15)</f>
        <v>15899</v>
      </c>
      <c r="E6" s="6">
        <f>SUM(E8:E15)</f>
        <v>1439</v>
      </c>
      <c r="F6" s="6">
        <f>SUM(F8:F15)</f>
        <v>156</v>
      </c>
      <c r="G6" s="6">
        <f t="shared" ref="G6:N6" si="1">SUM(G8:G15)</f>
        <v>6399</v>
      </c>
      <c r="H6" s="6">
        <f t="shared" si="1"/>
        <v>578</v>
      </c>
      <c r="I6" s="6">
        <f t="shared" si="1"/>
        <v>1226</v>
      </c>
      <c r="J6" s="6">
        <f t="shared" si="1"/>
        <v>66</v>
      </c>
      <c r="K6" s="6">
        <f t="shared" si="1"/>
        <v>2907</v>
      </c>
      <c r="L6" s="6">
        <f t="shared" si="1"/>
        <v>2552</v>
      </c>
      <c r="M6" s="6">
        <f t="shared" si="1"/>
        <v>454</v>
      </c>
      <c r="N6" s="6">
        <f t="shared" si="1"/>
        <v>2729</v>
      </c>
    </row>
    <row r="7" spans="1:14" x14ac:dyDescent="0.25">
      <c r="A7" s="7"/>
      <c r="B7" s="5" t="s">
        <v>16</v>
      </c>
      <c r="C7" s="8"/>
      <c r="D7" s="8"/>
      <c r="E7" s="9"/>
      <c r="F7" s="9"/>
      <c r="G7" s="9"/>
      <c r="H7" s="9"/>
      <c r="I7" s="9"/>
      <c r="J7" s="12"/>
      <c r="K7" s="10"/>
      <c r="L7" s="10"/>
      <c r="M7" s="10"/>
      <c r="N7" s="10"/>
    </row>
    <row r="8" spans="1:14" ht="54.75" customHeight="1" x14ac:dyDescent="0.25">
      <c r="A8" s="13">
        <v>1</v>
      </c>
      <c r="B8" s="11" t="s">
        <v>17</v>
      </c>
      <c r="C8" s="8">
        <v>5601</v>
      </c>
      <c r="D8" s="8">
        <v>3148</v>
      </c>
      <c r="E8" s="9">
        <v>260</v>
      </c>
      <c r="F8" s="9">
        <v>33</v>
      </c>
      <c r="G8" s="9">
        <v>1552</v>
      </c>
      <c r="H8" s="9">
        <v>123</v>
      </c>
      <c r="I8" s="9">
        <v>342</v>
      </c>
      <c r="J8" s="12">
        <v>7</v>
      </c>
      <c r="K8" s="12">
        <v>432</v>
      </c>
      <c r="L8" s="12">
        <v>585</v>
      </c>
      <c r="M8" s="12">
        <v>53</v>
      </c>
      <c r="N8" s="12">
        <v>505</v>
      </c>
    </row>
    <row r="9" spans="1:14" ht="38.25" x14ac:dyDescent="0.25">
      <c r="A9" s="13">
        <v>2</v>
      </c>
      <c r="B9" s="13" t="s">
        <v>18</v>
      </c>
      <c r="C9" s="14">
        <v>5034</v>
      </c>
      <c r="D9" s="14">
        <v>2900</v>
      </c>
      <c r="E9" s="12">
        <v>117</v>
      </c>
      <c r="F9" s="12">
        <v>21</v>
      </c>
      <c r="G9" s="12">
        <v>1378</v>
      </c>
      <c r="H9" s="12">
        <v>95</v>
      </c>
      <c r="I9" s="12">
        <v>263</v>
      </c>
      <c r="J9" s="12">
        <v>11</v>
      </c>
      <c r="K9" s="12">
        <v>590</v>
      </c>
      <c r="L9" s="12">
        <v>598</v>
      </c>
      <c r="M9" s="12">
        <v>36</v>
      </c>
      <c r="N9" s="12">
        <v>115</v>
      </c>
    </row>
    <row r="10" spans="1:14" ht="51" x14ac:dyDescent="0.25">
      <c r="A10" s="13">
        <v>3</v>
      </c>
      <c r="B10" s="15" t="s">
        <v>19</v>
      </c>
      <c r="C10" s="14">
        <v>4465</v>
      </c>
      <c r="D10" s="14">
        <v>2472</v>
      </c>
      <c r="E10" s="12">
        <v>305</v>
      </c>
      <c r="F10" s="12">
        <v>21</v>
      </c>
      <c r="G10" s="12">
        <v>936</v>
      </c>
      <c r="H10" s="12">
        <v>68</v>
      </c>
      <c r="I10" s="12">
        <v>136</v>
      </c>
      <c r="J10" s="12">
        <v>4</v>
      </c>
      <c r="K10" s="12">
        <v>704</v>
      </c>
      <c r="L10" s="12">
        <v>376</v>
      </c>
      <c r="M10" s="12">
        <v>90</v>
      </c>
      <c r="N10" s="12">
        <v>170</v>
      </c>
    </row>
    <row r="11" spans="1:14" ht="38.25" x14ac:dyDescent="0.25">
      <c r="A11" s="13">
        <v>4</v>
      </c>
      <c r="B11" s="13" t="s">
        <v>20</v>
      </c>
      <c r="C11" s="14">
        <v>3788</v>
      </c>
      <c r="D11" s="14">
        <v>2204</v>
      </c>
      <c r="E11" s="12">
        <v>422</v>
      </c>
      <c r="F11" s="12">
        <v>29</v>
      </c>
      <c r="G11" s="12">
        <v>605</v>
      </c>
      <c r="H11" s="12">
        <v>62</v>
      </c>
      <c r="I11" s="12">
        <v>91</v>
      </c>
      <c r="J11" s="12">
        <v>31</v>
      </c>
      <c r="K11" s="12">
        <v>413</v>
      </c>
      <c r="L11" s="10">
        <v>173</v>
      </c>
      <c r="M11" s="10">
        <v>29</v>
      </c>
      <c r="N11" s="10">
        <v>718</v>
      </c>
    </row>
    <row r="12" spans="1:14" ht="51" x14ac:dyDescent="0.25">
      <c r="A12" s="13">
        <v>5</v>
      </c>
      <c r="B12" s="11" t="s">
        <v>21</v>
      </c>
      <c r="C12" s="8">
        <v>3488</v>
      </c>
      <c r="D12" s="8">
        <v>2089</v>
      </c>
      <c r="E12" s="9">
        <v>126</v>
      </c>
      <c r="F12" s="9">
        <v>22</v>
      </c>
      <c r="G12" s="9">
        <v>550</v>
      </c>
      <c r="H12" s="9">
        <v>90</v>
      </c>
      <c r="I12" s="9">
        <v>145</v>
      </c>
      <c r="J12" s="12">
        <v>2</v>
      </c>
      <c r="K12" s="10">
        <v>245</v>
      </c>
      <c r="L12" s="10">
        <v>186</v>
      </c>
      <c r="M12" s="10">
        <v>26</v>
      </c>
      <c r="N12" s="10">
        <v>51</v>
      </c>
    </row>
    <row r="13" spans="1:14" ht="51" x14ac:dyDescent="0.25">
      <c r="A13" s="13">
        <v>6</v>
      </c>
      <c r="B13" s="16" t="s">
        <v>22</v>
      </c>
      <c r="C13" s="8">
        <v>3092</v>
      </c>
      <c r="D13" s="8">
        <v>1440</v>
      </c>
      <c r="E13" s="9">
        <v>128</v>
      </c>
      <c r="F13" s="9">
        <v>5</v>
      </c>
      <c r="G13" s="9">
        <v>670</v>
      </c>
      <c r="H13" s="9">
        <v>56</v>
      </c>
      <c r="I13" s="9">
        <v>127</v>
      </c>
      <c r="J13" s="12">
        <v>1</v>
      </c>
      <c r="K13" s="9">
        <v>245</v>
      </c>
      <c r="L13" s="9">
        <v>189</v>
      </c>
      <c r="M13" s="9">
        <v>85</v>
      </c>
      <c r="N13" s="9">
        <v>182</v>
      </c>
    </row>
    <row r="14" spans="1:14" ht="51" x14ac:dyDescent="0.25">
      <c r="A14" s="18">
        <v>7</v>
      </c>
      <c r="B14" s="1" t="s">
        <v>23</v>
      </c>
      <c r="C14" s="17">
        <v>2120</v>
      </c>
      <c r="D14" s="17">
        <v>795</v>
      </c>
      <c r="E14" s="9">
        <v>63</v>
      </c>
      <c r="F14" s="9">
        <v>19</v>
      </c>
      <c r="G14" s="9">
        <v>333</v>
      </c>
      <c r="H14" s="10">
        <v>44</v>
      </c>
      <c r="I14" s="10">
        <v>62</v>
      </c>
      <c r="J14" s="12">
        <v>2</v>
      </c>
      <c r="K14" s="10">
        <v>221</v>
      </c>
      <c r="L14" s="10">
        <v>245</v>
      </c>
      <c r="M14" s="10">
        <v>91</v>
      </c>
      <c r="N14" s="10">
        <v>888</v>
      </c>
    </row>
    <row r="15" spans="1:14" ht="51" x14ac:dyDescent="0.25">
      <c r="A15" s="13">
        <v>8</v>
      </c>
      <c r="B15" s="11" t="s">
        <v>24</v>
      </c>
      <c r="C15" s="8">
        <v>1605</v>
      </c>
      <c r="D15" s="8">
        <v>851</v>
      </c>
      <c r="E15" s="9">
        <v>18</v>
      </c>
      <c r="F15" s="9">
        <v>6</v>
      </c>
      <c r="G15" s="9">
        <v>375</v>
      </c>
      <c r="H15" s="9">
        <v>40</v>
      </c>
      <c r="I15" s="9">
        <v>60</v>
      </c>
      <c r="J15" s="12">
        <v>8</v>
      </c>
      <c r="K15" s="10">
        <v>57</v>
      </c>
      <c r="L15" s="10">
        <v>200</v>
      </c>
      <c r="M15" s="10">
        <v>44</v>
      </c>
      <c r="N15" s="10">
        <v>100</v>
      </c>
    </row>
  </sheetData>
  <mergeCells count="15">
    <mergeCell ref="A1:N1"/>
    <mergeCell ref="A2:N2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2025-06-25T04:31:23Z</dcterms:modified>
</cp:coreProperties>
</file>