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Лист1!$A$1:$K$37</definedName>
  </definedNames>
  <calcPr calcId="144525"/>
</workbook>
</file>

<file path=xl/calcChain.xml><?xml version="1.0" encoding="utf-8"?>
<calcChain xmlns="http://schemas.openxmlformats.org/spreadsheetml/2006/main">
  <c r="F20" i="1" l="1"/>
  <c r="F17" i="1" l="1"/>
  <c r="G17" i="1"/>
  <c r="H17" i="1"/>
  <c r="G14" i="1" l="1"/>
  <c r="F18" i="1" l="1"/>
  <c r="G18" i="1" l="1"/>
  <c r="H18" i="1"/>
</calcChain>
</file>

<file path=xl/sharedStrings.xml><?xml version="1.0" encoding="utf-8"?>
<sst xmlns="http://schemas.openxmlformats.org/spreadsheetml/2006/main" count="88" uniqueCount="52">
  <si>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</si>
  <si>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</si>
  <si>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</si>
  <si>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</si>
  <si>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</si>
  <si>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</si>
  <si>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</si>
  <si>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</si>
  <si>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</si>
  <si>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</si>
  <si>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</si>
  <si>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</si>
  <si>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</si>
  <si>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</si>
  <si>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</si>
  <si>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</si>
  <si>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</si>
  <si>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</si>
  <si>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</si>
  <si>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</si>
  <si>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</si>
  <si>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</si>
  <si>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</si>
  <si>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</si>
  <si>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</si>
  <si>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</si>
  <si>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</si>
  <si>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</si>
  <si>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</si>
  <si>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</si>
  <si>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</si>
  <si>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</si>
  <si>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Тракторист-машинист сельскохозяйственного производства</t>
  </si>
  <si>
    <t>ООО "ЗАПРУДНОЕ"</t>
  </si>
  <si>
    <t>Токтаева Мария Рифгатовна</t>
  </si>
  <si>
    <t>Мелекесский р-н, село Тинарка</t>
  </si>
  <si>
    <t>01.11: Выращивание зерновых (кроме риса), зернобобовых культур и семян масличных культур</t>
  </si>
  <si>
    <t>Ведущий инженер ремонтно-строительного участка</t>
  </si>
  <si>
    <t>ПАО НК "РУССНЕФТЬ"</t>
  </si>
  <si>
    <t>06.10.1: Добыча нефти</t>
  </si>
  <si>
    <t>Савченко Евгения Павловна</t>
  </si>
  <si>
    <t>Мелекесский район, с/о Рязановский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</si>
  <si>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01.04.24 по 08.04.2024г. (еженедельно)</t>
  </si>
  <si>
    <t>Водитель легкового автомобиля 3 категории</t>
  </si>
  <si>
    <t>Водитель автомобиля (нефтевоза)</t>
  </si>
  <si>
    <t>Ведущий инженер по автоматизированным системам управления технологическими процессами</t>
  </si>
  <si>
    <t>Монтажник по монтажу стальных и железобетонных конструкций 6 разряда</t>
  </si>
  <si>
    <t>Водитель автомобиля (автобуса)</t>
  </si>
  <si>
    <t>Руководитель группы сопровождения автоматизированных систем управления</t>
  </si>
  <si>
    <t xml:space="preserve">Слесарь-ремонтник, непосредственно занятый на объектах добычи нефти, газа и газового конденсата </t>
  </si>
  <si>
    <t>р-н Мелекесский, с. Тинарка, ул. Озерная,  д.13 Телефон: +7(927) 820-09-79 Эл.почта: zaprudnoe_73rus@mail.ru</t>
  </si>
  <si>
    <t xml:space="preserve">р-н Мелекесский, с. Вишенка, ул Дорожная, д.1 Телефон:  8422490184
Эл.почта:  SavchenkoEP@russneft.ru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</si>
</sst>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60" workbookViewId="0">
      <selection activeCell="F5" sqref="F5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1.5" customHeight="1" x14ac:dyDescent="0.4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61.5" customHeight="1" x14ac:dyDescent="0.25">
      <c r="A2" s="19" t="s">
        <v>42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60.5" customHeight="1" x14ac:dyDescent="0.25">
      <c r="A5" s="11">
        <v>1</v>
      </c>
      <c r="B5" s="16" t="s">
        <v>35</v>
      </c>
      <c r="C5" s="1" t="s">
        <v>33</v>
      </c>
      <c r="D5" s="13" t="s">
        <v>34</v>
      </c>
      <c r="E5" s="13" t="s">
        <v>36</v>
      </c>
      <c r="F5" s="1">
        <v>1</v>
      </c>
      <c r="G5" s="1"/>
      <c r="H5" s="11">
        <v>1</v>
      </c>
      <c r="I5" s="1" t="s">
        <v>32</v>
      </c>
      <c r="J5" s="15">
        <v>60000</v>
      </c>
      <c r="K5" s="11" t="s">
        <v>50</v>
      </c>
    </row>
    <row r="6" spans="1:11" s="12" customFormat="1" ht="160.5" customHeight="1" x14ac:dyDescent="0.25">
      <c r="A6" s="11">
        <v>2</v>
      </c>
      <c r="B6" s="16" t="s">
        <v>41</v>
      </c>
      <c r="C6" s="1" t="s">
        <v>38</v>
      </c>
      <c r="D6" s="13" t="s">
        <v>40</v>
      </c>
      <c r="E6" s="13" t="s">
        <v>39</v>
      </c>
      <c r="F6" s="1">
        <v>1</v>
      </c>
      <c r="G6" s="1"/>
      <c r="H6" s="11">
        <v>1</v>
      </c>
      <c r="I6" s="1" t="s">
        <v>37</v>
      </c>
      <c r="J6" s="15">
        <v>44578</v>
      </c>
      <c r="K6" s="11" t="s">
        <v>51</v>
      </c>
    </row>
    <row r="7" spans="1:11" s="12" customFormat="1" ht="160.5" customHeight="1" x14ac:dyDescent="0.25">
      <c r="A7" s="11">
        <v>3</v>
      </c>
      <c r="B7" s="16" t="s">
        <v>41</v>
      </c>
      <c r="C7" s="1" t="s">
        <v>38</v>
      </c>
      <c r="D7" s="13" t="s">
        <v>40</v>
      </c>
      <c r="E7" s="13" t="s">
        <v>39</v>
      </c>
      <c r="F7" s="1">
        <v>1</v>
      </c>
      <c r="G7" s="1"/>
      <c r="H7" s="11">
        <v>1</v>
      </c>
      <c r="I7" s="1" t="s">
        <v>43</v>
      </c>
      <c r="J7" s="15">
        <v>32155</v>
      </c>
      <c r="K7" s="11" t="s">
        <v>51</v>
      </c>
    </row>
    <row r="8" spans="1:11" s="12" customFormat="1" ht="160.5" customHeight="1" x14ac:dyDescent="0.25">
      <c r="A8" s="11">
        <v>4</v>
      </c>
      <c r="B8" s="16" t="s">
        <v>41</v>
      </c>
      <c r="C8" s="1" t="s">
        <v>38</v>
      </c>
      <c r="D8" s="13" t="s">
        <v>40</v>
      </c>
      <c r="E8" s="13" t="s">
        <v>39</v>
      </c>
      <c r="F8" s="1">
        <v>1</v>
      </c>
      <c r="G8" s="1"/>
      <c r="H8" s="11">
        <v>1</v>
      </c>
      <c r="I8" s="1" t="s">
        <v>44</v>
      </c>
      <c r="J8" s="15">
        <v>46617</v>
      </c>
      <c r="K8" s="11" t="s">
        <v>51</v>
      </c>
    </row>
    <row r="9" spans="1:11" s="12" customFormat="1" ht="160.5" customHeight="1" x14ac:dyDescent="0.25">
      <c r="A9" s="11">
        <v>5</v>
      </c>
      <c r="B9" s="16" t="s">
        <v>41</v>
      </c>
      <c r="C9" s="1" t="s">
        <v>38</v>
      </c>
      <c r="D9" s="13" t="s">
        <v>40</v>
      </c>
      <c r="E9" s="13" t="s">
        <v>39</v>
      </c>
      <c r="F9" s="1">
        <v>1</v>
      </c>
      <c r="G9" s="1"/>
      <c r="H9" s="11">
        <v>1</v>
      </c>
      <c r="I9" s="1" t="s">
        <v>45</v>
      </c>
      <c r="J9" s="15">
        <v>45918</v>
      </c>
      <c r="K9" s="11" t="s">
        <v>51</v>
      </c>
    </row>
    <row r="10" spans="1:11" s="12" customFormat="1" ht="160.5" customHeight="1" x14ac:dyDescent="0.25">
      <c r="A10" s="11">
        <v>6</v>
      </c>
      <c r="B10" s="16" t="s">
        <v>41</v>
      </c>
      <c r="C10" s="1" t="s">
        <v>38</v>
      </c>
      <c r="D10" s="13" t="s">
        <v>40</v>
      </c>
      <c r="E10" s="13" t="s">
        <v>39</v>
      </c>
      <c r="F10" s="1">
        <v>1</v>
      </c>
      <c r="G10" s="1"/>
      <c r="H10" s="11">
        <v>1</v>
      </c>
      <c r="I10" s="1" t="s">
        <v>46</v>
      </c>
      <c r="J10" s="15">
        <v>42010</v>
      </c>
      <c r="K10" s="11" t="s">
        <v>51</v>
      </c>
    </row>
    <row r="11" spans="1:11" s="12" customFormat="1" ht="160.5" customHeight="1" x14ac:dyDescent="0.25">
      <c r="A11" s="11">
        <v>7</v>
      </c>
      <c r="B11" s="16" t="s">
        <v>41</v>
      </c>
      <c r="C11" s="1" t="s">
        <v>38</v>
      </c>
      <c r="D11" s="13" t="s">
        <v>40</v>
      </c>
      <c r="E11" s="13" t="s">
        <v>39</v>
      </c>
      <c r="F11" s="1">
        <v>1</v>
      </c>
      <c r="G11" s="1"/>
      <c r="H11" s="11">
        <v>1</v>
      </c>
      <c r="I11" s="1" t="s">
        <v>47</v>
      </c>
      <c r="J11" s="15">
        <v>43740</v>
      </c>
      <c r="K11" s="11" t="s">
        <v>51</v>
      </c>
    </row>
    <row r="12" spans="1:11" s="12" customFormat="1" ht="160.5" customHeight="1" x14ac:dyDescent="0.25">
      <c r="A12" s="11">
        <v>8</v>
      </c>
      <c r="B12" s="16" t="s">
        <v>41</v>
      </c>
      <c r="C12" s="1" t="s">
        <v>38</v>
      </c>
      <c r="D12" s="13" t="s">
        <v>40</v>
      </c>
      <c r="E12" s="13" t="s">
        <v>39</v>
      </c>
      <c r="F12" s="1">
        <v>1</v>
      </c>
      <c r="G12" s="1"/>
      <c r="H12" s="11">
        <v>1</v>
      </c>
      <c r="I12" s="1" t="s">
        <v>48</v>
      </c>
      <c r="J12" s="15">
        <v>59682</v>
      </c>
      <c r="K12" s="11" t="s">
        <v>51</v>
      </c>
    </row>
    <row r="13" spans="1:11" s="12" customFormat="1" ht="160.5" customHeight="1" x14ac:dyDescent="0.25">
      <c r="A13" s="11">
        <v>9</v>
      </c>
      <c r="B13" s="16" t="s">
        <v>41</v>
      </c>
      <c r="C13" s="1" t="s">
        <v>38</v>
      </c>
      <c r="D13" s="13" t="s">
        <v>40</v>
      </c>
      <c r="E13" s="13" t="s">
        <v>39</v>
      </c>
      <c r="F13" s="1">
        <v>1</v>
      </c>
      <c r="G13" s="1"/>
      <c r="H13" s="11">
        <v>1</v>
      </c>
      <c r="I13" s="1" t="s">
        <v>49</v>
      </c>
      <c r="J13" s="15">
        <v>45511</v>
      </c>
      <c r="K13" s="11" t="s">
        <v>51</v>
      </c>
    </row>
    <row r="14" spans="1:11" ht="28.5" customHeight="1" x14ac:dyDescent="0.25">
      <c r="A14" s="17" t="s">
        <v>27</v>
      </c>
      <c r="B14" s="18"/>
      <c r="C14" s="3"/>
      <c r="D14" s="3"/>
      <c r="E14" s="3"/>
      <c r="F14" s="3">
        <v>9</v>
      </c>
      <c r="G14" s="3">
        <f>SUM(G5:G5)</f>
        <v>0</v>
      </c>
      <c r="H14" s="3">
        <v>9</v>
      </c>
      <c r="I14" s="3"/>
      <c r="J14" s="3"/>
      <c r="K14" s="1"/>
    </row>
    <row r="15" spans="1:11" s="12" customFormat="1" ht="33.75" customHeight="1" x14ac:dyDescent="0.25">
      <c r="A15" s="21" t="s">
        <v>29</v>
      </c>
      <c r="B15" s="22"/>
      <c r="C15" s="22"/>
      <c r="D15" s="22"/>
      <c r="E15" s="22"/>
      <c r="F15" s="22"/>
      <c r="G15" s="22"/>
      <c r="H15" s="22"/>
      <c r="I15" s="22"/>
      <c r="J15" s="22"/>
      <c r="K15" s="23"/>
    </row>
    <row r="16" spans="1:11" s="12" customFormat="1" ht="116.25" customHeight="1" x14ac:dyDescent="0.25">
      <c r="A16" s="11">
        <v>1</v>
      </c>
      <c r="B16" s="1"/>
      <c r="C16" s="1"/>
      <c r="D16" s="11"/>
      <c r="E16" s="11"/>
      <c r="F16" s="1"/>
      <c r="G16" s="1"/>
      <c r="H16" s="11"/>
      <c r="I16" s="1"/>
      <c r="J16" s="1"/>
      <c r="K16" s="1"/>
    </row>
    <row r="17" spans="1:11" ht="18.75" x14ac:dyDescent="0.25">
      <c r="A17" s="17" t="s">
        <v>27</v>
      </c>
      <c r="B17" s="18"/>
      <c r="C17" s="3"/>
      <c r="D17" s="3"/>
      <c r="E17" s="3"/>
      <c r="F17" s="3">
        <f>SUM(F16:F16)</f>
        <v>0</v>
      </c>
      <c r="G17" s="3">
        <f>SUM(G16:G16)</f>
        <v>0</v>
      </c>
      <c r="H17" s="3">
        <f>SUM(H16:H16)</f>
        <v>0</v>
      </c>
      <c r="I17" s="3"/>
      <c r="J17" s="3"/>
      <c r="K17" s="1"/>
    </row>
    <row r="18" spans="1:11" ht="18.75" x14ac:dyDescent="0.25">
      <c r="A18" s="2"/>
      <c r="B18" s="5" t="s">
        <v>30</v>
      </c>
      <c r="C18" s="3"/>
      <c r="D18" s="3"/>
      <c r="E18" s="3"/>
      <c r="F18" s="2">
        <f>F17+F14</f>
        <v>9</v>
      </c>
      <c r="G18" s="2">
        <f>G17+G14</f>
        <v>0</v>
      </c>
      <c r="H18" s="14">
        <f>H17+H14</f>
        <v>9</v>
      </c>
      <c r="I18" s="3"/>
      <c r="J18" s="3"/>
      <c r="K18" s="1"/>
    </row>
    <row r="19" spans="1:11" ht="18.75" x14ac:dyDescent="0.25">
      <c r="A19" s="2"/>
      <c r="B19" s="5" t="s">
        <v>31</v>
      </c>
      <c r="C19" s="3"/>
      <c r="D19" s="3"/>
      <c r="E19" s="3"/>
      <c r="F19" s="14">
        <v>76</v>
      </c>
      <c r="G19" s="2">
        <v>0</v>
      </c>
      <c r="H19" s="14">
        <v>76</v>
      </c>
      <c r="I19" s="3"/>
      <c r="J19" s="3"/>
      <c r="K19" s="1"/>
    </row>
    <row r="20" spans="1:11" ht="18.75" x14ac:dyDescent="0.25">
      <c r="A20" s="6"/>
      <c r="B20" s="7"/>
      <c r="C20" s="8"/>
      <c r="D20" s="8"/>
      <c r="E20" s="8"/>
      <c r="F20" s="10">
        <f>F19/290*100</f>
        <v>26.206896551724139</v>
      </c>
      <c r="G20" s="8"/>
      <c r="H20" s="8"/>
      <c r="I20" s="8"/>
      <c r="J20" s="8"/>
      <c r="K20" s="9"/>
    </row>
    <row r="22" spans="1:11" x14ac:dyDescent="0.25">
      <c r="B22" s="4" t="s">
        <v>23</v>
      </c>
      <c r="C22" s="4"/>
      <c r="D22" s="4"/>
      <c r="E22" s="4"/>
    </row>
    <row r="23" spans="1:11" x14ac:dyDescent="0.25">
      <c r="B23" s="4" t="s">
        <v>8</v>
      </c>
      <c r="C23" s="4"/>
      <c r="D23" s="4"/>
      <c r="E23" s="4"/>
    </row>
    <row r="24" spans="1:11" x14ac:dyDescent="0.25">
      <c r="B24" s="4" t="s">
        <v>9</v>
      </c>
      <c r="C24" s="4"/>
      <c r="D24" s="4"/>
      <c r="E24" s="4"/>
    </row>
    <row r="25" spans="1:11" x14ac:dyDescent="0.25">
      <c r="B25" s="4" t="s">
        <v>10</v>
      </c>
      <c r="C25" s="4"/>
      <c r="D25" s="4"/>
      <c r="E25" s="4"/>
    </row>
    <row r="26" spans="1:11" x14ac:dyDescent="0.25">
      <c r="B26" s="4" t="s">
        <v>11</v>
      </c>
      <c r="C26" s="4"/>
      <c r="D26" s="4"/>
      <c r="E26" s="4"/>
    </row>
    <row r="27" spans="1:11" x14ac:dyDescent="0.25">
      <c r="B27" s="4" t="s">
        <v>12</v>
      </c>
      <c r="C27" s="4"/>
      <c r="D27" s="4"/>
      <c r="E27" s="4"/>
    </row>
    <row r="28" spans="1:11" x14ac:dyDescent="0.25">
      <c r="B28" s="4" t="s">
        <v>13</v>
      </c>
      <c r="C28" s="4"/>
      <c r="D28" s="4"/>
      <c r="E28" s="4"/>
    </row>
    <row r="29" spans="1:11" x14ac:dyDescent="0.25">
      <c r="B29" s="4" t="s">
        <v>14</v>
      </c>
      <c r="C29" s="4"/>
      <c r="D29" s="4"/>
      <c r="E29" s="4"/>
    </row>
    <row r="30" spans="1:11" x14ac:dyDescent="0.25">
      <c r="B30" s="4" t="s">
        <v>15</v>
      </c>
      <c r="C30" s="4"/>
      <c r="D30" s="4"/>
      <c r="E30" s="4"/>
    </row>
    <row r="31" spans="1:11" x14ac:dyDescent="0.25">
      <c r="B31" s="4" t="s">
        <v>16</v>
      </c>
      <c r="C31" s="4"/>
      <c r="D31" s="4"/>
      <c r="E31" s="4"/>
    </row>
    <row r="32" spans="1:11" x14ac:dyDescent="0.25">
      <c r="B32" s="4" t="s">
        <v>17</v>
      </c>
      <c r="C32" s="4"/>
      <c r="D32" s="4"/>
      <c r="E32" s="4"/>
    </row>
    <row r="33" spans="2:5" x14ac:dyDescent="0.25">
      <c r="B33" s="4" t="s">
        <v>18</v>
      </c>
      <c r="C33" s="4"/>
      <c r="D33" s="4"/>
      <c r="E33" s="4"/>
    </row>
    <row r="34" spans="2:5" x14ac:dyDescent="0.25">
      <c r="B34" s="4" t="s">
        <v>19</v>
      </c>
      <c r="C34" s="4"/>
      <c r="D34" s="4"/>
      <c r="E34" s="4"/>
    </row>
    <row r="35" spans="2:5" x14ac:dyDescent="0.25">
      <c r="B35" s="4" t="s">
        <v>20</v>
      </c>
      <c r="C35" s="4"/>
      <c r="D35" s="4"/>
      <c r="E35" s="4"/>
    </row>
    <row r="36" spans="2:5" x14ac:dyDescent="0.25">
      <c r="B36" s="4" t="s">
        <v>21</v>
      </c>
      <c r="C36" s="4"/>
      <c r="D36" s="4"/>
      <c r="E36" s="4"/>
    </row>
    <row r="37" spans="2:5" x14ac:dyDescent="0.25">
      <c r="B37" s="4" t="s">
        <v>22</v>
      </c>
      <c r="C37" s="4"/>
      <c r="D37" s="4"/>
      <c r="E37" s="4"/>
    </row>
  </sheetData>
  <mergeCells count="5">
    <mergeCell ref="A17:B17"/>
    <mergeCell ref="A2:K2"/>
    <mergeCell ref="A1:K1"/>
    <mergeCell ref="A14:B14"/>
    <mergeCell ref="A15:K15"/>
  </mergeCells>
  <pageMargins left="0.70866141732283461" right="0.70866141732283461" top="0.74803149606299213" bottom="0.74803149606299213" header="0.31496062992125984" footer="0.31496062992125984"/>
  <pageSetup paperSize="9" scale="35" orientation="landscape" r:id="rId1"/>
  <rowBreaks count="1" manualBreakCount="1">
    <brk id="1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2024-04-08T06:30:59Z</dcterms:modified>
</cp:coreProperties>
</file>