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Лист1!$A$1:$K$40</definedName>
  </definedNames>
  <calcPr calcId="144525"/>
</workbook>
</file>

<file path=xl/calcChain.xml><?xml version="1.0" encoding="utf-8"?>
<calcChain xmlns="http://schemas.openxmlformats.org/spreadsheetml/2006/main">
  <c r="F23" i="1" l="1"/>
  <c r="F20" i="1" l="1"/>
  <c r="G20" i="1"/>
  <c r="H20" i="1"/>
  <c r="G17" i="1" l="1"/>
  <c r="F21" i="1" l="1"/>
  <c r="G21" i="1" l="1"/>
  <c r="H21" i="1"/>
</calcChain>
</file>

<file path=xl/sharedStrings.xml><?xml version="1.0" encoding="utf-8"?>
<sst xmlns="http://schemas.openxmlformats.org/spreadsheetml/2006/main" count="106" uniqueCount="67">
  <si>
    <t>№ п/п</t>
  </si>
  <si>
    <t>Наименование поселения и населенного пункта</t>
  </si>
  <si>
    <t>Наименование предприятия</t>
  </si>
  <si>
    <t>Ф.И.О. руководителя</t>
  </si>
  <si>
    <t>Вид экономической деятельности*</t>
  </si>
  <si>
    <t>Количество созданных рабочих мест</t>
  </si>
  <si>
    <t>Основные профессии (специальности)</t>
  </si>
  <si>
    <t>Ожидаемый уровень оплаты труда</t>
  </si>
  <si>
    <t>- финансовая деятельность (ОКВЭД: раздел K);</t>
  </si>
  <si>
    <t>- операции с недвижимым имуществом, аренда и предоставление услуг (ОКВЭД: раздел L);</t>
  </si>
  <si>
    <t>- государственное управление и обеспечение военной безопасности; социальное страхование (ОКВЭД: раздел L);</t>
  </si>
  <si>
    <t>- образование (ОКВЭД: раздел М);</t>
  </si>
  <si>
    <t>- здравоохранение и предоставление социальных услуг (ОКВЭД: раздел N);</t>
  </si>
  <si>
    <t>- предоставление прочих коммунальных, социальных и персональных услуг (ОКВЭД: раздел О);</t>
  </si>
  <si>
    <t>- деятельность домашних хозяйств (ОКВЭД: раздел Р);</t>
  </si>
  <si>
    <t>- деятельность экстерриториальных организаций (ОКВЭД: раздел Q);</t>
  </si>
  <si>
    <t>- сельское хозяйство, охота и лесное хозяйство (ОКВЭД: раздел А);</t>
  </si>
  <si>
    <t>- рыболовство, рыбоводство (ОКВЭД: раздел В);</t>
  </si>
  <si>
    <t>- добыча полезных ископаемых (ОКВЭД: раздел С);</t>
  </si>
  <si>
    <t>- обрабатывающие производства (ОКВЭД: раздел D);</t>
  </si>
  <si>
    <t>- производство и распределение электроэнергии, газа и воды (ОКВЭД: раздел Е);</t>
  </si>
  <si>
    <t>- оптовая и розничная торговля; ремонт автотранспортных средств, мотоциклов, бытовых изделий и предметов личного пользования (ОКВЭД: раздел G);</t>
  </si>
  <si>
    <t>- гостиницы и рестораны (ОКВЭД: раздел Н).</t>
  </si>
  <si>
    <t>*- транспорт и связь (ОКВЭД: раздел I);</t>
  </si>
  <si>
    <t>Контактные данные работодателя (адрес, телефон)</t>
  </si>
  <si>
    <t>Создано рабочих мест для инвалидов</t>
  </si>
  <si>
    <t>Заявлено в Кадровый центр</t>
  </si>
  <si>
    <t>ИТОГО</t>
  </si>
  <si>
    <t>Приложение</t>
  </si>
  <si>
    <t>Создание рабочих мест в рамках реализации инвестпроектов</t>
  </si>
  <si>
    <t>ИТОГО за неделю</t>
  </si>
  <si>
    <t>ИТОГО с начала года</t>
  </si>
  <si>
    <t>Мелекесский район, с/о Рязановский</t>
  </si>
  <si>
    <t>Ульяновский филиал ПАО НК "РуссНефть"</t>
  </si>
  <si>
    <t>Савченко Евгения Павловна</t>
  </si>
  <si>
    <t>Ведущий Инженер</t>
  </si>
  <si>
    <t>р-н Мелекесский, с Вишенка, ул Дорожная, д.1 88422490184 savchenkoep@ulneft.ru</t>
  </si>
  <si>
    <t>Отчёт о создании рабочих мест на территории муниципального образования "Мелекесский район"  Ульяновской области                                                                                                                                          за период с 15.01.24 по 22.01.2024г. (еженедельно)</t>
  </si>
  <si>
    <t>71.12: Деятельность в области инженерных изысканий, инженерно-технического проектирования</t>
  </si>
  <si>
    <t xml:space="preserve">Ведущий Технолог
</t>
  </si>
  <si>
    <t>06: Добыча нефти</t>
  </si>
  <si>
    <t>Водитель автомобиля</t>
  </si>
  <si>
    <t>49.3: Деятельность прочего сухопутного пассажирского транспорта</t>
  </si>
  <si>
    <t>Оператор обезвоживающей и обессоливающей установки 4 разряда</t>
  </si>
  <si>
    <t>06: Добыча нефти и газа</t>
  </si>
  <si>
    <t>Оператор технологических установок 5 разряда</t>
  </si>
  <si>
    <t>Электрогазосварщик 6 разряда</t>
  </si>
  <si>
    <t>33.12: Ремонт машин и оборудования</t>
  </si>
  <si>
    <t>АО "АГРОТРАНСКАПИТАЛ"</t>
  </si>
  <si>
    <t>Мелекесский район, с/о Лебяжинский, с Сабакаево</t>
  </si>
  <si>
    <t>р-н Мелекесский, с Сабакаево, ул Лесная, д. 1и/1, офис 2</t>
  </si>
  <si>
    <t>Минибаев Али Владимирович</t>
  </si>
  <si>
    <t>р-н Мелекесский, с Сабакаево, ул Лесная, д. 1, корп. И/1, офис 3</t>
  </si>
  <si>
    <t>Смоленцева Ирина Олеговна</t>
  </si>
  <si>
    <t>ООО "ЭЛИТАГРОТРАНС"</t>
  </si>
  <si>
    <t>Диспетчер автомобильного транспорта</t>
  </si>
  <si>
    <t>52.21.2 Деятельность вспомогательная, связанная с автомобильным транспортом</t>
  </si>
  <si>
    <t>Инженер по организации эксплуатации и ремонту зданий и сооружений</t>
  </si>
  <si>
    <t>ООО "УК ЖКХ "Мулловка"</t>
  </si>
  <si>
    <t>Мелекесский район, пгт Мулловка</t>
  </si>
  <si>
    <t xml:space="preserve">71.12.1 Деятельность, связанная с инженерно-техническим контролем </t>
  </si>
  <si>
    <t>р-н Мелекесский, рп Мулловка, ул Красноармейская, д. 144</t>
  </si>
  <si>
    <t>Зиганшина Екатерина Альбертовна</t>
  </si>
  <si>
    <t>Механик</t>
  </si>
  <si>
    <t>01.42         Разведение прочих пород крупного рогатого скота и буйволов</t>
  </si>
  <si>
    <t>Начальник охраны</t>
  </si>
  <si>
    <t>80.10: Деятельность охранных служб, в том числе частных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</si>
</sst>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view="pageBreakPreview" topLeftCell="A16" zoomScale="60" workbookViewId="0">
      <selection activeCell="F4" sqref="F4"/>
    </sheetView>
  </sheetViews>
  <sheetFormatPr defaultRowHeight="15" x14ac:dyDescent="0.25"/>
  <cols>
    <col min="1" max="1" width="5.28515625" customWidth="1"/>
    <col min="2" max="2" width="24" customWidth="1"/>
    <col min="3" max="3" width="38.42578125" customWidth="1"/>
    <col min="4" max="4" width="33" customWidth="1"/>
    <col min="5" max="5" width="24.5703125" customWidth="1"/>
    <col min="6" max="7" width="18.42578125" customWidth="1"/>
    <col min="8" max="8" width="20" customWidth="1"/>
    <col min="9" max="9" width="26.85546875" customWidth="1"/>
    <col min="10" max="10" width="26.42578125" customWidth="1"/>
    <col min="11" max="11" width="26.5703125" customWidth="1"/>
  </cols>
  <sheetData>
    <row r="1" spans="1:11" ht="26.25" x14ac:dyDescent="0.4">
      <c r="A1" s="21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61.5" customHeight="1" x14ac:dyDescent="0.25">
      <c r="A2" s="20" t="s">
        <v>37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84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25</v>
      </c>
      <c r="H3" s="1" t="s">
        <v>26</v>
      </c>
      <c r="I3" s="1" t="s">
        <v>6</v>
      </c>
      <c r="J3" s="1" t="s">
        <v>7</v>
      </c>
      <c r="K3" s="1" t="s">
        <v>24</v>
      </c>
    </row>
    <row r="4" spans="1:11" ht="18.75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</row>
    <row r="5" spans="1:11" s="12" customFormat="1" ht="141.75" customHeight="1" x14ac:dyDescent="0.25">
      <c r="A5" s="11">
        <v>1</v>
      </c>
      <c r="B5" s="16" t="s">
        <v>32</v>
      </c>
      <c r="C5" s="1" t="s">
        <v>33</v>
      </c>
      <c r="D5" s="13" t="s">
        <v>34</v>
      </c>
      <c r="E5" s="13" t="s">
        <v>38</v>
      </c>
      <c r="F5" s="1">
        <v>1</v>
      </c>
      <c r="G5" s="1"/>
      <c r="H5" s="11">
        <v>1</v>
      </c>
      <c r="I5" s="1" t="s">
        <v>35</v>
      </c>
      <c r="J5" s="15">
        <v>48720</v>
      </c>
      <c r="K5" s="11" t="s">
        <v>36</v>
      </c>
    </row>
    <row r="6" spans="1:11" s="12" customFormat="1" ht="152.25" customHeight="1" x14ac:dyDescent="0.25">
      <c r="A6" s="17">
        <v>2</v>
      </c>
      <c r="B6" s="1" t="s">
        <v>32</v>
      </c>
      <c r="C6" s="1" t="s">
        <v>33</v>
      </c>
      <c r="D6" s="13" t="s">
        <v>34</v>
      </c>
      <c r="E6" s="13" t="s">
        <v>40</v>
      </c>
      <c r="F6" s="1">
        <v>1</v>
      </c>
      <c r="G6" s="1"/>
      <c r="H6" s="11">
        <v>1</v>
      </c>
      <c r="I6" s="1" t="s">
        <v>39</v>
      </c>
      <c r="J6" s="15">
        <v>71260</v>
      </c>
      <c r="K6" s="11" t="s">
        <v>36</v>
      </c>
    </row>
    <row r="7" spans="1:11" s="12" customFormat="1" ht="152.25" customHeight="1" x14ac:dyDescent="0.25">
      <c r="A7" s="11">
        <v>3</v>
      </c>
      <c r="B7" s="1" t="s">
        <v>32</v>
      </c>
      <c r="C7" s="1" t="s">
        <v>33</v>
      </c>
      <c r="D7" s="13" t="s">
        <v>34</v>
      </c>
      <c r="E7" s="13" t="s">
        <v>42</v>
      </c>
      <c r="F7" s="1">
        <v>1</v>
      </c>
      <c r="G7" s="1"/>
      <c r="H7" s="11">
        <v>1</v>
      </c>
      <c r="I7" s="1" t="s">
        <v>41</v>
      </c>
      <c r="J7" s="15">
        <v>38400</v>
      </c>
      <c r="K7" s="11" t="s">
        <v>36</v>
      </c>
    </row>
    <row r="8" spans="1:11" s="12" customFormat="1" ht="152.25" customHeight="1" x14ac:dyDescent="0.25">
      <c r="A8" s="11">
        <v>4</v>
      </c>
      <c r="B8" s="1" t="s">
        <v>32</v>
      </c>
      <c r="C8" s="1" t="s">
        <v>33</v>
      </c>
      <c r="D8" s="13" t="s">
        <v>34</v>
      </c>
      <c r="E8" s="13" t="s">
        <v>44</v>
      </c>
      <c r="F8" s="1">
        <v>1</v>
      </c>
      <c r="G8" s="1"/>
      <c r="H8" s="11">
        <v>1</v>
      </c>
      <c r="I8" s="1" t="s">
        <v>43</v>
      </c>
      <c r="J8" s="15">
        <v>34668</v>
      </c>
      <c r="K8" s="11" t="s">
        <v>36</v>
      </c>
    </row>
    <row r="9" spans="1:11" s="12" customFormat="1" ht="152.25" customHeight="1" x14ac:dyDescent="0.25">
      <c r="A9" s="11">
        <v>5</v>
      </c>
      <c r="B9" s="1" t="s">
        <v>32</v>
      </c>
      <c r="C9" s="1" t="s">
        <v>33</v>
      </c>
      <c r="D9" s="13" t="s">
        <v>34</v>
      </c>
      <c r="E9" s="13" t="s">
        <v>44</v>
      </c>
      <c r="F9" s="1">
        <v>1</v>
      </c>
      <c r="G9" s="1"/>
      <c r="H9" s="11">
        <v>1</v>
      </c>
      <c r="I9" s="1" t="s">
        <v>45</v>
      </c>
      <c r="J9" s="15">
        <v>39300</v>
      </c>
      <c r="K9" s="11" t="s">
        <v>36</v>
      </c>
    </row>
    <row r="10" spans="1:11" s="12" customFormat="1" ht="152.25" customHeight="1" x14ac:dyDescent="0.25">
      <c r="A10" s="11">
        <v>6</v>
      </c>
      <c r="B10" s="1" t="s">
        <v>32</v>
      </c>
      <c r="C10" s="1" t="s">
        <v>33</v>
      </c>
      <c r="D10" s="13" t="s">
        <v>34</v>
      </c>
      <c r="E10" s="13" t="s">
        <v>47</v>
      </c>
      <c r="F10" s="1">
        <v>1</v>
      </c>
      <c r="G10" s="1"/>
      <c r="H10" s="11">
        <v>1</v>
      </c>
      <c r="I10" s="1" t="s">
        <v>46</v>
      </c>
      <c r="J10" s="15">
        <v>43928</v>
      </c>
      <c r="K10" s="11" t="s">
        <v>36</v>
      </c>
    </row>
    <row r="11" spans="1:11" s="12" customFormat="1" ht="152.25" customHeight="1" x14ac:dyDescent="0.25">
      <c r="A11" s="11">
        <v>7</v>
      </c>
      <c r="B11" s="16" t="s">
        <v>49</v>
      </c>
      <c r="C11" s="1" t="s">
        <v>48</v>
      </c>
      <c r="D11" s="13" t="s">
        <v>51</v>
      </c>
      <c r="E11" s="13" t="s">
        <v>42</v>
      </c>
      <c r="F11" s="1">
        <v>3</v>
      </c>
      <c r="G11" s="1"/>
      <c r="H11" s="11">
        <v>3</v>
      </c>
      <c r="I11" s="1" t="s">
        <v>41</v>
      </c>
      <c r="J11" s="15">
        <v>22000</v>
      </c>
      <c r="K11" s="11" t="s">
        <v>50</v>
      </c>
    </row>
    <row r="12" spans="1:11" s="12" customFormat="1" ht="152.25" customHeight="1" x14ac:dyDescent="0.25">
      <c r="A12" s="11">
        <v>8</v>
      </c>
      <c r="B12" s="16" t="s">
        <v>49</v>
      </c>
      <c r="C12" s="1" t="s">
        <v>54</v>
      </c>
      <c r="D12" s="13" t="s">
        <v>53</v>
      </c>
      <c r="E12" s="13" t="s">
        <v>42</v>
      </c>
      <c r="F12" s="1">
        <v>5</v>
      </c>
      <c r="G12" s="1"/>
      <c r="H12" s="11">
        <v>5</v>
      </c>
      <c r="I12" s="1" t="s">
        <v>41</v>
      </c>
      <c r="J12" s="15">
        <v>22000</v>
      </c>
      <c r="K12" s="11" t="s">
        <v>52</v>
      </c>
    </row>
    <row r="13" spans="1:11" s="12" customFormat="1" ht="152.25" customHeight="1" x14ac:dyDescent="0.25">
      <c r="A13" s="11">
        <v>9</v>
      </c>
      <c r="B13" s="16" t="s">
        <v>49</v>
      </c>
      <c r="C13" s="1" t="s">
        <v>54</v>
      </c>
      <c r="D13" s="13" t="s">
        <v>53</v>
      </c>
      <c r="E13" s="13" t="s">
        <v>56</v>
      </c>
      <c r="F13" s="1">
        <v>1</v>
      </c>
      <c r="G13" s="1"/>
      <c r="H13" s="11">
        <v>1</v>
      </c>
      <c r="I13" s="1" t="s">
        <v>55</v>
      </c>
      <c r="J13" s="15">
        <v>19250</v>
      </c>
      <c r="K13" s="11" t="s">
        <v>52</v>
      </c>
    </row>
    <row r="14" spans="1:11" s="12" customFormat="1" ht="152.25" customHeight="1" x14ac:dyDescent="0.25">
      <c r="A14" s="11">
        <v>10</v>
      </c>
      <c r="B14" s="16" t="s">
        <v>59</v>
      </c>
      <c r="C14" s="1" t="s">
        <v>58</v>
      </c>
      <c r="D14" s="13" t="s">
        <v>62</v>
      </c>
      <c r="E14" s="13" t="s">
        <v>60</v>
      </c>
      <c r="F14" s="1">
        <v>1</v>
      </c>
      <c r="G14" s="1"/>
      <c r="H14" s="11">
        <v>1</v>
      </c>
      <c r="I14" s="1" t="s">
        <v>57</v>
      </c>
      <c r="J14" s="15">
        <v>22588</v>
      </c>
      <c r="K14" s="11" t="s">
        <v>61</v>
      </c>
    </row>
    <row r="15" spans="1:11" s="12" customFormat="1" ht="152.25" customHeight="1" x14ac:dyDescent="0.25">
      <c r="A15" s="17">
        <v>11</v>
      </c>
      <c r="B15" s="1" t="s">
        <v>49</v>
      </c>
      <c r="C15" s="1" t="s">
        <v>54</v>
      </c>
      <c r="D15" s="13" t="s">
        <v>53</v>
      </c>
      <c r="E15" s="13" t="s">
        <v>64</v>
      </c>
      <c r="F15" s="1">
        <v>1</v>
      </c>
      <c r="G15" s="1"/>
      <c r="H15" s="11">
        <v>1</v>
      </c>
      <c r="I15" s="1" t="s">
        <v>63</v>
      </c>
      <c r="J15" s="15">
        <v>22000</v>
      </c>
      <c r="K15" s="11" t="s">
        <v>52</v>
      </c>
    </row>
    <row r="16" spans="1:11" s="12" customFormat="1" ht="152.25" customHeight="1" x14ac:dyDescent="0.25">
      <c r="A16" s="17">
        <v>12</v>
      </c>
      <c r="B16" s="1" t="s">
        <v>49</v>
      </c>
      <c r="C16" s="1" t="s">
        <v>54</v>
      </c>
      <c r="D16" s="13" t="s">
        <v>53</v>
      </c>
      <c r="E16" s="13" t="s">
        <v>66</v>
      </c>
      <c r="F16" s="1">
        <v>1</v>
      </c>
      <c r="G16" s="1"/>
      <c r="H16" s="11">
        <v>1</v>
      </c>
      <c r="I16" s="1" t="s">
        <v>65</v>
      </c>
      <c r="J16" s="15">
        <v>22000</v>
      </c>
      <c r="K16" s="11" t="s">
        <v>52</v>
      </c>
    </row>
    <row r="17" spans="1:11" ht="28.5" customHeight="1" x14ac:dyDescent="0.25">
      <c r="A17" s="18" t="s">
        <v>27</v>
      </c>
      <c r="B17" s="19"/>
      <c r="C17" s="3"/>
      <c r="D17" s="3"/>
      <c r="E17" s="3"/>
      <c r="F17" s="3">
        <v>18</v>
      </c>
      <c r="G17" s="3">
        <f>SUM(G5:G5)</f>
        <v>0</v>
      </c>
      <c r="H17" s="3">
        <v>18</v>
      </c>
      <c r="I17" s="3"/>
      <c r="J17" s="3"/>
      <c r="K17" s="1"/>
    </row>
    <row r="18" spans="1:11" s="12" customFormat="1" ht="33.75" customHeight="1" x14ac:dyDescent="0.25">
      <c r="A18" s="22" t="s">
        <v>29</v>
      </c>
      <c r="B18" s="23"/>
      <c r="C18" s="23"/>
      <c r="D18" s="23"/>
      <c r="E18" s="23"/>
      <c r="F18" s="23"/>
      <c r="G18" s="23"/>
      <c r="H18" s="23"/>
      <c r="I18" s="23"/>
      <c r="J18" s="23"/>
      <c r="K18" s="24"/>
    </row>
    <row r="19" spans="1:11" s="12" customFormat="1" ht="116.25" customHeight="1" x14ac:dyDescent="0.25">
      <c r="A19" s="11">
        <v>1</v>
      </c>
      <c r="B19" s="1"/>
      <c r="C19" s="1"/>
      <c r="D19" s="11"/>
      <c r="E19" s="11"/>
      <c r="F19" s="1"/>
      <c r="G19" s="1"/>
      <c r="H19" s="11"/>
      <c r="I19" s="1"/>
      <c r="J19" s="1"/>
      <c r="K19" s="1"/>
    </row>
    <row r="20" spans="1:11" ht="18.75" x14ac:dyDescent="0.25">
      <c r="A20" s="18" t="s">
        <v>27</v>
      </c>
      <c r="B20" s="19"/>
      <c r="C20" s="3"/>
      <c r="D20" s="3"/>
      <c r="E20" s="3"/>
      <c r="F20" s="3">
        <f>SUM(F19:F19)</f>
        <v>0</v>
      </c>
      <c r="G20" s="3">
        <f>SUM(G19:G19)</f>
        <v>0</v>
      </c>
      <c r="H20" s="3">
        <f>SUM(H19:H19)</f>
        <v>0</v>
      </c>
      <c r="I20" s="3"/>
      <c r="J20" s="3"/>
      <c r="K20" s="1"/>
    </row>
    <row r="21" spans="1:11" ht="18.75" x14ac:dyDescent="0.25">
      <c r="A21" s="2"/>
      <c r="B21" s="5" t="s">
        <v>30</v>
      </c>
      <c r="C21" s="3"/>
      <c r="D21" s="3"/>
      <c r="E21" s="3"/>
      <c r="F21" s="2">
        <f>F20+F17</f>
        <v>18</v>
      </c>
      <c r="G21" s="2">
        <f>G20+G17</f>
        <v>0</v>
      </c>
      <c r="H21" s="14">
        <f>H20+H17</f>
        <v>18</v>
      </c>
      <c r="I21" s="3"/>
      <c r="J21" s="3"/>
      <c r="K21" s="1"/>
    </row>
    <row r="22" spans="1:11" ht="18.75" x14ac:dyDescent="0.25">
      <c r="A22" s="2"/>
      <c r="B22" s="5" t="s">
        <v>31</v>
      </c>
      <c r="C22" s="3"/>
      <c r="D22" s="3"/>
      <c r="E22" s="3"/>
      <c r="F22" s="14">
        <v>21</v>
      </c>
      <c r="G22" s="2">
        <v>0</v>
      </c>
      <c r="H22" s="14">
        <v>21</v>
      </c>
      <c r="I22" s="3"/>
      <c r="J22" s="3"/>
      <c r="K22" s="1"/>
    </row>
    <row r="23" spans="1:11" ht="18.75" x14ac:dyDescent="0.25">
      <c r="A23" s="6"/>
      <c r="B23" s="7"/>
      <c r="C23" s="8"/>
      <c r="D23" s="8"/>
      <c r="E23" s="8"/>
      <c r="F23" s="10">
        <f>F22/290*100</f>
        <v>7.2413793103448283</v>
      </c>
      <c r="G23" s="8"/>
      <c r="H23" s="8"/>
      <c r="I23" s="8"/>
      <c r="J23" s="8"/>
      <c r="K23" s="9"/>
    </row>
    <row r="25" spans="1:11" x14ac:dyDescent="0.25">
      <c r="B25" s="4" t="s">
        <v>23</v>
      </c>
      <c r="C25" s="4"/>
      <c r="D25" s="4"/>
      <c r="E25" s="4"/>
    </row>
    <row r="26" spans="1:11" x14ac:dyDescent="0.25">
      <c r="B26" s="4" t="s">
        <v>8</v>
      </c>
      <c r="C26" s="4"/>
      <c r="D26" s="4"/>
      <c r="E26" s="4"/>
    </row>
    <row r="27" spans="1:11" x14ac:dyDescent="0.25">
      <c r="B27" s="4" t="s">
        <v>9</v>
      </c>
      <c r="C27" s="4"/>
      <c r="D27" s="4"/>
      <c r="E27" s="4"/>
    </row>
    <row r="28" spans="1:11" x14ac:dyDescent="0.25">
      <c r="B28" s="4" t="s">
        <v>10</v>
      </c>
      <c r="C28" s="4"/>
      <c r="D28" s="4"/>
      <c r="E28" s="4"/>
    </row>
    <row r="29" spans="1:11" x14ac:dyDescent="0.25">
      <c r="B29" s="4" t="s">
        <v>11</v>
      </c>
      <c r="C29" s="4"/>
      <c r="D29" s="4"/>
      <c r="E29" s="4"/>
    </row>
    <row r="30" spans="1:11" x14ac:dyDescent="0.25">
      <c r="B30" s="4" t="s">
        <v>12</v>
      </c>
      <c r="C30" s="4"/>
      <c r="D30" s="4"/>
      <c r="E30" s="4"/>
    </row>
    <row r="31" spans="1:11" x14ac:dyDescent="0.25">
      <c r="B31" s="4" t="s">
        <v>13</v>
      </c>
      <c r="C31" s="4"/>
      <c r="D31" s="4"/>
      <c r="E31" s="4"/>
    </row>
    <row r="32" spans="1:11" x14ac:dyDescent="0.25">
      <c r="B32" s="4" t="s">
        <v>14</v>
      </c>
      <c r="C32" s="4"/>
      <c r="D32" s="4"/>
      <c r="E32" s="4"/>
    </row>
    <row r="33" spans="2:5" x14ac:dyDescent="0.25">
      <c r="B33" s="4" t="s">
        <v>15</v>
      </c>
      <c r="C33" s="4"/>
      <c r="D33" s="4"/>
      <c r="E33" s="4"/>
    </row>
    <row r="34" spans="2:5" x14ac:dyDescent="0.25">
      <c r="B34" s="4" t="s">
        <v>16</v>
      </c>
      <c r="C34" s="4"/>
      <c r="D34" s="4"/>
      <c r="E34" s="4"/>
    </row>
    <row r="35" spans="2:5" x14ac:dyDescent="0.25">
      <c r="B35" s="4" t="s">
        <v>17</v>
      </c>
      <c r="C35" s="4"/>
      <c r="D35" s="4"/>
      <c r="E35" s="4"/>
    </row>
    <row r="36" spans="2:5" x14ac:dyDescent="0.25">
      <c r="B36" s="4" t="s">
        <v>18</v>
      </c>
      <c r="C36" s="4"/>
      <c r="D36" s="4"/>
      <c r="E36" s="4"/>
    </row>
    <row r="37" spans="2:5" x14ac:dyDescent="0.25">
      <c r="B37" s="4" t="s">
        <v>19</v>
      </c>
      <c r="C37" s="4"/>
      <c r="D37" s="4"/>
      <c r="E37" s="4"/>
    </row>
    <row r="38" spans="2:5" x14ac:dyDescent="0.25">
      <c r="B38" s="4" t="s">
        <v>20</v>
      </c>
      <c r="C38" s="4"/>
      <c r="D38" s="4"/>
      <c r="E38" s="4"/>
    </row>
    <row r="39" spans="2:5" x14ac:dyDescent="0.25">
      <c r="B39" s="4" t="s">
        <v>21</v>
      </c>
      <c r="C39" s="4"/>
      <c r="D39" s="4"/>
      <c r="E39" s="4"/>
    </row>
    <row r="40" spans="2:5" x14ac:dyDescent="0.25">
      <c r="B40" s="4" t="s">
        <v>22</v>
      </c>
      <c r="C40" s="4"/>
      <c r="D40" s="4"/>
      <c r="E40" s="4"/>
    </row>
  </sheetData>
  <mergeCells count="5">
    <mergeCell ref="A20:B20"/>
    <mergeCell ref="A2:K2"/>
    <mergeCell ref="A1:K1"/>
    <mergeCell ref="A17:B17"/>
    <mergeCell ref="A18:K18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  <rowBreaks count="1" manualBreakCount="1">
    <brk id="1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2024-01-22T12:20:33Z</dcterms:modified>
</cp:coreProperties>
</file>