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Лист1!$A$1:$K$39</definedName>
  </definedNames>
  <calcPr calcId="144525"/>
</workbook>
</file>

<file path=xl/calcChain.xml><?xml version="1.0" encoding="utf-8"?>
<calcChain xmlns="http://schemas.openxmlformats.org/spreadsheetml/2006/main">
  <c r="G16" i="1" l="1"/>
  <c r="F22" i="1" l="1"/>
  <c r="F19" i="1" l="1"/>
  <c r="G19" i="1"/>
  <c r="H19" i="1"/>
  <c r="F20" i="1" l="1"/>
  <c r="H20" i="1" l="1"/>
  <c r="G20" i="1"/>
</calcChain>
</file>

<file path=xl/sharedStrings.xml><?xml version="1.0" encoding="utf-8"?>
<sst xmlns="http://schemas.openxmlformats.org/spreadsheetml/2006/main" count="100" uniqueCount="78">
  <si>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</si>
  <si>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</si>
  <si>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</si>
  <si>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</si>
  <si>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</si>
  <si>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</si>
  <si>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Основные профессии (специальности)</t>
  </si>
  <si>
    <t>Ожидаемый уровень оплаты труда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</si>
  <si>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</si>
  <si>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</si>
  <si>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</si>
  <si>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</si>
  <si>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</si>
  <si>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</si>
  <si>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</si>
  <si>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</si>
  <si>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</si>
  <si>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</si>
  <si>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</si>
  <si>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</si>
  <si>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</si>
  <si>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</si>
  <si>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</si>
  <si>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*- транспорт и связь (ОКВЭД: раздел I);</t>
  </si>
  <si>
    <t>Контактные данные работодателя (адрес, телефон)</t>
  </si>
  <si>
    <t>Создано рабочих мест для инвалидов</t>
  </si>
  <si>
    <t>Заявлено в Кадровый центр</t>
  </si>
  <si>
    <t>ИТОГО</t>
  </si>
  <si>
    <t>Приложение</t>
  </si>
  <si>
    <t>Создание рабочих мест в рамках реализации инвестпроектов</t>
  </si>
  <si>
    <t>ИТОГО за неделю</t>
  </si>
  <si>
    <t>ИТОГО с начала года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</si>
  <si>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13.05.24 по 20.05.2024г. (еженедельно)</t>
  </si>
  <si>
    <t>Мелекесский район, пгт Мулловка</t>
  </si>
  <si>
    <t>ООО "УК ЖКХ МУЛЛОВКА"</t>
  </si>
  <si>
    <t>Зиганшина Екатерина Альбертовна</t>
  </si>
  <si>
    <t>42.21 Строительство инженерных коммуникаций для водоснабжения и водоотведения газоснабжения</t>
  </si>
  <si>
    <t>Технический директор</t>
  </si>
  <si>
    <t>Мелекесский район, р.п. Мулловка, Красноармейская улица, дом: 144;    Тел. +7(842) 359-91-10
Эл. почта: ukgkk-mullovka@mail.ru</t>
  </si>
  <si>
    <t>Инженер по организации эксплуатации и ремонту зданий и сооружений</t>
  </si>
  <si>
    <t xml:space="preserve">МБОУ "СРЕДНЯЯ ШКОЛА №2 Р.П. НОВАЯ МАЙНА </t>
  </si>
  <si>
    <t>Сутягина Марина Александровна</t>
  </si>
  <si>
    <t>Мелекесский район, р.п Новая Майна ул. Новая, дом: 2А; Телефон: +7(842) 357-82-86
Электронная почта: n2edu@yandex.ru</t>
  </si>
  <si>
    <t>Мелекесский район, пгт Новая Майна</t>
  </si>
  <si>
    <t>85.14 Образование среднее общее</t>
  </si>
  <si>
    <t>Бухгалтер</t>
  </si>
  <si>
    <t>Пекарь и ученики пекаря</t>
  </si>
  <si>
    <t>ИП САФИН РИНАТ МАХМУТОВИЧ</t>
  </si>
  <si>
    <t>Изготовитель мясных полуфабрикатов</t>
  </si>
  <si>
    <t>Гатина Алина Валерьевна</t>
  </si>
  <si>
    <t>10.71: Производство хлеба и мучных кондитерских изделий, тортов и пирожных недлительного хранения</t>
  </si>
  <si>
    <t>10.13.4: Производство мясных (мясосодержащих) полуфабрикатов</t>
  </si>
  <si>
    <t>Мелекесский район, рабочий поселок Мулловка</t>
  </si>
  <si>
    <t>Мелекесский район, р.п. Мулловка, ул. Маркова, 9, A15 Телефон: +7(906) 140-51-66
Электронная почта: volga181@mail.ru</t>
  </si>
  <si>
    <t>ООО "Агрофирма Поволжья"</t>
  </si>
  <si>
    <t>Лебяжинское сельское поселение</t>
  </si>
  <si>
    <t>01.11: Выращивание зерновых (кроме риса), зернобобовых культур и семян масличных культур</t>
  </si>
  <si>
    <t>р-н Мелекесский, с. Приморское, ул Кооперативная, двлд. 46 Тел: +7(423)2458973
Эл.Почта: Marina.zainull@yandex.ru</t>
  </si>
  <si>
    <t>Ахметзянов Виктор Авхатович</t>
  </si>
  <si>
    <t>ОГБПОУ «Рязановский сельскохозяйственный техникум»</t>
  </si>
  <si>
    <t>85.21: Образование профессиональное среднее</t>
  </si>
  <si>
    <t>Тигин Владимир Павлович</t>
  </si>
  <si>
    <t>Заместитель директора по безопасности</t>
  </si>
  <si>
    <t>Уборщик территории</t>
  </si>
  <si>
    <t>Мелекесский район, с. Рязаново, ул. Октябрьская, д. 1</t>
  </si>
  <si>
    <t>ООО "ИРЕК"</t>
  </si>
  <si>
    <t>Валиахметов Рядиф Растямович</t>
  </si>
  <si>
    <t>Мелекесский район, село Мордово-Озеро</t>
  </si>
  <si>
    <t>Заведующий складом ГСМ</t>
  </si>
  <si>
    <t>Учётчик (на зерноток)</t>
  </si>
  <si>
    <t>ООО "НОМАТЕКС"</t>
  </si>
  <si>
    <t>Мелекесский район, рабочий поселок Новая Майна</t>
  </si>
  <si>
    <t>Арефьев Владимир Александрович</t>
  </si>
  <si>
    <t>13.95: Производство нетканых текстильных материалов и изделий из них, кроме одежды</t>
  </si>
  <si>
    <t>Контролёр (учётчик)</t>
  </si>
  <si>
    <t>Мелекесский район, рп. Новая Майна, ул. Спортивная, д. 10 Телефон
+7 842 357-81-28
Электронная почта
nomatex@nomatex.ru</t>
  </si>
  <si>
    <t>Мелекесский район, с. Мордово-Озеро, ул. Молодежная, д. 2 Телефон:
+7 842 359-44-67
Электронная почта
superalextur@mail.ru</t>
  </si>
  <si>
    <t xml:space="preserve">Мелекесский район, с. Рязаново, ул. Октябрьская, д. 1 Телефоны
+7 842 359-67-80
Электронная почта
dgz-ul@mail.ru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</si>
</sst>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zoomScale="60" workbookViewId="0">
      <selection activeCell="H22" sqref="H22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61.5" customHeight="1" x14ac:dyDescent="0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84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25</v>
      </c>
      <c r="H3" s="1" t="s">
        <v>26</v>
      </c>
      <c r="I3" s="1" t="s">
        <v>6</v>
      </c>
      <c r="J3" s="1" t="s">
        <v>7</v>
      </c>
      <c r="K3" s="1" t="s">
        <v>24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12" customFormat="1" ht="160.5" customHeight="1" x14ac:dyDescent="0.25">
      <c r="A5" s="11">
        <v>1</v>
      </c>
      <c r="B5" s="16" t="s">
        <v>33</v>
      </c>
      <c r="C5" s="1" t="s">
        <v>34</v>
      </c>
      <c r="D5" s="13" t="s">
        <v>35</v>
      </c>
      <c r="E5" s="13" t="s">
        <v>36</v>
      </c>
      <c r="F5" s="1">
        <v>1</v>
      </c>
      <c r="G5" s="1"/>
      <c r="H5" s="11">
        <v>1</v>
      </c>
      <c r="I5" s="1" t="s">
        <v>37</v>
      </c>
      <c r="J5" s="15">
        <v>32362</v>
      </c>
      <c r="K5" s="11" t="s">
        <v>38</v>
      </c>
    </row>
    <row r="6" spans="1:11" s="12" customFormat="1" ht="160.5" customHeight="1" x14ac:dyDescent="0.25">
      <c r="A6" s="11">
        <v>2</v>
      </c>
      <c r="B6" s="16" t="s">
        <v>33</v>
      </c>
      <c r="C6" s="1" t="s">
        <v>34</v>
      </c>
      <c r="D6" s="13" t="s">
        <v>35</v>
      </c>
      <c r="E6" s="13" t="s">
        <v>36</v>
      </c>
      <c r="F6" s="1">
        <v>1</v>
      </c>
      <c r="G6" s="1"/>
      <c r="H6" s="11">
        <v>1</v>
      </c>
      <c r="I6" s="1" t="s">
        <v>39</v>
      </c>
      <c r="J6" s="15">
        <v>22588</v>
      </c>
      <c r="K6" s="11" t="s">
        <v>38</v>
      </c>
    </row>
    <row r="7" spans="1:11" s="12" customFormat="1" ht="160.5" customHeight="1" x14ac:dyDescent="0.25">
      <c r="A7" s="11">
        <v>3</v>
      </c>
      <c r="B7" s="16" t="s">
        <v>43</v>
      </c>
      <c r="C7" s="1" t="s">
        <v>40</v>
      </c>
      <c r="D7" s="13" t="s">
        <v>41</v>
      </c>
      <c r="E7" s="13" t="s">
        <v>44</v>
      </c>
      <c r="F7" s="1">
        <v>1</v>
      </c>
      <c r="G7" s="1"/>
      <c r="H7" s="11">
        <v>1</v>
      </c>
      <c r="I7" s="1" t="s">
        <v>45</v>
      </c>
      <c r="J7" s="15">
        <v>30000</v>
      </c>
      <c r="K7" s="11" t="s">
        <v>42</v>
      </c>
    </row>
    <row r="8" spans="1:11" s="12" customFormat="1" ht="160.5" customHeight="1" x14ac:dyDescent="0.25">
      <c r="A8" s="11">
        <v>4</v>
      </c>
      <c r="B8" s="16" t="s">
        <v>52</v>
      </c>
      <c r="C8" s="1" t="s">
        <v>47</v>
      </c>
      <c r="D8" s="13" t="s">
        <v>49</v>
      </c>
      <c r="E8" s="13" t="s">
        <v>50</v>
      </c>
      <c r="F8" s="1">
        <v>1</v>
      </c>
      <c r="G8" s="1"/>
      <c r="H8" s="11">
        <v>1</v>
      </c>
      <c r="I8" s="1" t="s">
        <v>46</v>
      </c>
      <c r="J8" s="15">
        <v>23000</v>
      </c>
      <c r="K8" s="11" t="s">
        <v>53</v>
      </c>
    </row>
    <row r="9" spans="1:11" s="12" customFormat="1" ht="160.5" customHeight="1" x14ac:dyDescent="0.25">
      <c r="A9" s="11">
        <v>5</v>
      </c>
      <c r="B9" s="16" t="s">
        <v>52</v>
      </c>
      <c r="C9" s="1" t="s">
        <v>47</v>
      </c>
      <c r="D9" s="13" t="s">
        <v>49</v>
      </c>
      <c r="E9" s="13" t="s">
        <v>51</v>
      </c>
      <c r="F9" s="1">
        <v>2</v>
      </c>
      <c r="G9" s="1"/>
      <c r="H9" s="11">
        <v>2</v>
      </c>
      <c r="I9" s="1" t="s">
        <v>48</v>
      </c>
      <c r="J9" s="15">
        <v>22000</v>
      </c>
      <c r="K9" s="11" t="s">
        <v>53</v>
      </c>
    </row>
    <row r="10" spans="1:11" s="12" customFormat="1" ht="160.5" customHeight="1" x14ac:dyDescent="0.25">
      <c r="A10" s="11">
        <v>6</v>
      </c>
      <c r="B10" s="16" t="s">
        <v>55</v>
      </c>
      <c r="C10" s="1" t="s">
        <v>54</v>
      </c>
      <c r="D10" s="13" t="s">
        <v>58</v>
      </c>
      <c r="E10" s="13" t="s">
        <v>56</v>
      </c>
      <c r="F10" s="1"/>
      <c r="G10" s="1">
        <v>1</v>
      </c>
      <c r="H10" s="11"/>
      <c r="I10" s="1" t="s">
        <v>69</v>
      </c>
      <c r="J10" s="15">
        <v>20500</v>
      </c>
      <c r="K10" s="11" t="s">
        <v>57</v>
      </c>
    </row>
    <row r="11" spans="1:11" s="12" customFormat="1" ht="160.5" customHeight="1" x14ac:dyDescent="0.25">
      <c r="A11" s="11">
        <v>7</v>
      </c>
      <c r="B11" s="16" t="s">
        <v>64</v>
      </c>
      <c r="C11" s="1" t="s">
        <v>59</v>
      </c>
      <c r="D11" s="13" t="s">
        <v>61</v>
      </c>
      <c r="E11" s="13" t="s">
        <v>60</v>
      </c>
      <c r="F11" s="1"/>
      <c r="G11" s="1">
        <v>1</v>
      </c>
      <c r="H11" s="11"/>
      <c r="I11" s="1" t="s">
        <v>62</v>
      </c>
      <c r="J11" s="15">
        <v>25000</v>
      </c>
      <c r="K11" s="11" t="s">
        <v>77</v>
      </c>
    </row>
    <row r="12" spans="1:11" s="12" customFormat="1" ht="160.5" customHeight="1" x14ac:dyDescent="0.25">
      <c r="A12" s="11">
        <v>7</v>
      </c>
      <c r="B12" s="16" t="s">
        <v>64</v>
      </c>
      <c r="C12" s="1" t="s">
        <v>59</v>
      </c>
      <c r="D12" s="13" t="s">
        <v>61</v>
      </c>
      <c r="E12" s="13" t="s">
        <v>60</v>
      </c>
      <c r="F12" s="1"/>
      <c r="G12" s="1">
        <v>2</v>
      </c>
      <c r="H12" s="11"/>
      <c r="I12" s="1" t="s">
        <v>63</v>
      </c>
      <c r="J12" s="15">
        <v>20500</v>
      </c>
      <c r="K12" s="11" t="s">
        <v>77</v>
      </c>
    </row>
    <row r="13" spans="1:11" s="12" customFormat="1" ht="160.5" customHeight="1" x14ac:dyDescent="0.25">
      <c r="A13" s="11">
        <v>9</v>
      </c>
      <c r="B13" s="16" t="s">
        <v>67</v>
      </c>
      <c r="C13" s="1" t="s">
        <v>65</v>
      </c>
      <c r="D13" s="13" t="s">
        <v>66</v>
      </c>
      <c r="E13" s="13" t="s">
        <v>56</v>
      </c>
      <c r="F13" s="1"/>
      <c r="G13" s="1">
        <v>1</v>
      </c>
      <c r="H13" s="11"/>
      <c r="I13" s="1" t="s">
        <v>68</v>
      </c>
      <c r="J13" s="15">
        <v>22000</v>
      </c>
      <c r="K13" s="11" t="s">
        <v>76</v>
      </c>
    </row>
    <row r="14" spans="1:11" s="12" customFormat="1" ht="160.5" customHeight="1" x14ac:dyDescent="0.25">
      <c r="A14" s="11">
        <v>10</v>
      </c>
      <c r="B14" s="16" t="s">
        <v>71</v>
      </c>
      <c r="C14" s="1" t="s">
        <v>70</v>
      </c>
      <c r="D14" s="13" t="s">
        <v>72</v>
      </c>
      <c r="E14" s="13" t="s">
        <v>73</v>
      </c>
      <c r="F14" s="1"/>
      <c r="G14" s="1">
        <v>1</v>
      </c>
      <c r="H14" s="11"/>
      <c r="I14" s="1" t="s">
        <v>74</v>
      </c>
      <c r="J14" s="15">
        <v>23000</v>
      </c>
      <c r="K14" s="11" t="s">
        <v>75</v>
      </c>
    </row>
    <row r="15" spans="1:11" s="12" customFormat="1" ht="160.5" customHeight="1" x14ac:dyDescent="0.25">
      <c r="A15" s="11">
        <v>10</v>
      </c>
      <c r="B15" s="16" t="s">
        <v>71</v>
      </c>
      <c r="C15" s="1" t="s">
        <v>70</v>
      </c>
      <c r="D15" s="13" t="s">
        <v>72</v>
      </c>
      <c r="E15" s="13" t="s">
        <v>73</v>
      </c>
      <c r="F15" s="1"/>
      <c r="G15" s="1">
        <v>1</v>
      </c>
      <c r="H15" s="11"/>
      <c r="I15" s="1" t="s">
        <v>74</v>
      </c>
      <c r="J15" s="15">
        <v>23000</v>
      </c>
      <c r="K15" s="11" t="s">
        <v>75</v>
      </c>
    </row>
    <row r="16" spans="1:11" ht="28.5" customHeight="1" x14ac:dyDescent="0.25">
      <c r="A16" s="17" t="s">
        <v>27</v>
      </c>
      <c r="B16" s="18"/>
      <c r="C16" s="3"/>
      <c r="D16" s="3"/>
      <c r="E16" s="3"/>
      <c r="F16" s="3">
        <v>6</v>
      </c>
      <c r="G16" s="3">
        <f>SUM(G5:G15)</f>
        <v>7</v>
      </c>
      <c r="H16" s="3">
        <v>6</v>
      </c>
      <c r="I16" s="3"/>
      <c r="J16" s="3"/>
      <c r="K16" s="1"/>
    </row>
    <row r="17" spans="1:11" s="12" customFormat="1" ht="33.75" customHeight="1" x14ac:dyDescent="0.25">
      <c r="A17" s="21" t="s">
        <v>29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s="12" customFormat="1" ht="116.25" customHeight="1" x14ac:dyDescent="0.25">
      <c r="A18" s="11">
        <v>1</v>
      </c>
      <c r="B18" s="1"/>
      <c r="C18" s="1"/>
      <c r="D18" s="11"/>
      <c r="E18" s="11"/>
      <c r="F18" s="1"/>
      <c r="G18" s="1"/>
      <c r="H18" s="11"/>
      <c r="I18" s="1"/>
      <c r="J18" s="1"/>
      <c r="K18" s="1"/>
    </row>
    <row r="19" spans="1:11" ht="18.75" x14ac:dyDescent="0.25">
      <c r="A19" s="17" t="s">
        <v>27</v>
      </c>
      <c r="B19" s="18"/>
      <c r="C19" s="3"/>
      <c r="D19" s="3"/>
      <c r="E19" s="3"/>
      <c r="F19" s="3">
        <f>SUM(F18:F18)</f>
        <v>0</v>
      </c>
      <c r="G19" s="3">
        <f>SUM(G18:G18)</f>
        <v>0</v>
      </c>
      <c r="H19" s="3">
        <f>SUM(H18:H18)</f>
        <v>0</v>
      </c>
      <c r="I19" s="3"/>
      <c r="J19" s="3"/>
      <c r="K19" s="1"/>
    </row>
    <row r="20" spans="1:11" ht="18.75" x14ac:dyDescent="0.25">
      <c r="A20" s="2"/>
      <c r="B20" s="5" t="s">
        <v>30</v>
      </c>
      <c r="C20" s="3"/>
      <c r="D20" s="3"/>
      <c r="E20" s="3"/>
      <c r="F20" s="2">
        <f>F19+F16</f>
        <v>6</v>
      </c>
      <c r="G20" s="2">
        <f>G19+G16</f>
        <v>7</v>
      </c>
      <c r="H20" s="14">
        <f>H19+H16</f>
        <v>6</v>
      </c>
      <c r="I20" s="3"/>
      <c r="J20" s="3"/>
      <c r="K20" s="1"/>
    </row>
    <row r="21" spans="1:11" ht="18.75" x14ac:dyDescent="0.25">
      <c r="A21" s="2"/>
      <c r="B21" s="5" t="s">
        <v>31</v>
      </c>
      <c r="C21" s="3"/>
      <c r="D21" s="3"/>
      <c r="E21" s="3"/>
      <c r="F21" s="14">
        <v>112</v>
      </c>
      <c r="G21" s="2">
        <v>7</v>
      </c>
      <c r="H21" s="14">
        <v>112</v>
      </c>
      <c r="I21" s="3"/>
      <c r="J21" s="3"/>
      <c r="K21" s="1"/>
    </row>
    <row r="22" spans="1:11" ht="18.75" x14ac:dyDescent="0.25">
      <c r="A22" s="6"/>
      <c r="B22" s="7"/>
      <c r="C22" s="8"/>
      <c r="D22" s="8"/>
      <c r="E22" s="8"/>
      <c r="F22" s="10">
        <f>F21/290*100</f>
        <v>38.620689655172413</v>
      </c>
      <c r="G22" s="8"/>
      <c r="H22" s="8"/>
      <c r="I22" s="8"/>
      <c r="J22" s="8"/>
      <c r="K22" s="9"/>
    </row>
    <row r="24" spans="1:11" x14ac:dyDescent="0.25">
      <c r="B24" s="4" t="s">
        <v>23</v>
      </c>
      <c r="C24" s="4"/>
      <c r="D24" s="4"/>
      <c r="E24" s="4"/>
    </row>
    <row r="25" spans="1:11" x14ac:dyDescent="0.25">
      <c r="B25" s="4" t="s">
        <v>8</v>
      </c>
      <c r="C25" s="4"/>
      <c r="D25" s="4"/>
      <c r="E25" s="4"/>
    </row>
    <row r="26" spans="1:11" x14ac:dyDescent="0.25">
      <c r="B26" s="4" t="s">
        <v>9</v>
      </c>
      <c r="C26" s="4"/>
      <c r="D26" s="4"/>
      <c r="E26" s="4"/>
    </row>
    <row r="27" spans="1:11" x14ac:dyDescent="0.25">
      <c r="B27" s="4" t="s">
        <v>10</v>
      </c>
      <c r="C27" s="4"/>
      <c r="D27" s="4"/>
      <c r="E27" s="4"/>
    </row>
    <row r="28" spans="1:11" x14ac:dyDescent="0.25">
      <c r="B28" s="4" t="s">
        <v>11</v>
      </c>
      <c r="C28" s="4"/>
      <c r="D28" s="4"/>
      <c r="E28" s="4"/>
    </row>
    <row r="29" spans="1:11" x14ac:dyDescent="0.25">
      <c r="B29" s="4" t="s">
        <v>12</v>
      </c>
      <c r="C29" s="4"/>
      <c r="D29" s="4"/>
      <c r="E29" s="4"/>
    </row>
    <row r="30" spans="1:11" x14ac:dyDescent="0.25">
      <c r="B30" s="4" t="s">
        <v>13</v>
      </c>
      <c r="C30" s="4"/>
      <c r="D30" s="4"/>
      <c r="E30" s="4"/>
    </row>
    <row r="31" spans="1:11" x14ac:dyDescent="0.25">
      <c r="B31" s="4" t="s">
        <v>14</v>
      </c>
      <c r="C31" s="4"/>
      <c r="D31" s="4"/>
      <c r="E31" s="4"/>
    </row>
    <row r="32" spans="1:11" x14ac:dyDescent="0.25">
      <c r="B32" s="4" t="s">
        <v>15</v>
      </c>
      <c r="C32" s="4"/>
      <c r="D32" s="4"/>
      <c r="E32" s="4"/>
    </row>
    <row r="33" spans="2:5" x14ac:dyDescent="0.25">
      <c r="B33" s="4" t="s">
        <v>16</v>
      </c>
      <c r="C33" s="4"/>
      <c r="D33" s="4"/>
      <c r="E33" s="4"/>
    </row>
    <row r="34" spans="2:5" x14ac:dyDescent="0.25">
      <c r="B34" s="4" t="s">
        <v>17</v>
      </c>
      <c r="C34" s="4"/>
      <c r="D34" s="4"/>
      <c r="E34" s="4"/>
    </row>
    <row r="35" spans="2:5" x14ac:dyDescent="0.25">
      <c r="B35" s="4" t="s">
        <v>18</v>
      </c>
      <c r="C35" s="4"/>
      <c r="D35" s="4"/>
      <c r="E35" s="4"/>
    </row>
    <row r="36" spans="2:5" x14ac:dyDescent="0.25">
      <c r="B36" s="4" t="s">
        <v>19</v>
      </c>
      <c r="C36" s="4"/>
      <c r="D36" s="4"/>
      <c r="E36" s="4"/>
    </row>
    <row r="37" spans="2:5" x14ac:dyDescent="0.25">
      <c r="B37" s="4" t="s">
        <v>20</v>
      </c>
      <c r="C37" s="4"/>
      <c r="D37" s="4"/>
      <c r="E37" s="4"/>
    </row>
    <row r="38" spans="2:5" x14ac:dyDescent="0.25">
      <c r="B38" s="4" t="s">
        <v>21</v>
      </c>
      <c r="C38" s="4"/>
      <c r="D38" s="4"/>
      <c r="E38" s="4"/>
    </row>
    <row r="39" spans="2:5" x14ac:dyDescent="0.25">
      <c r="B39" s="4" t="s">
        <v>22</v>
      </c>
      <c r="C39" s="4"/>
      <c r="D39" s="4"/>
      <c r="E39" s="4"/>
    </row>
  </sheetData>
  <mergeCells count="5">
    <mergeCell ref="A19:B19"/>
    <mergeCell ref="A2:K2"/>
    <mergeCell ref="A1:K1"/>
    <mergeCell ref="A16:B16"/>
    <mergeCell ref="A17:K17"/>
  </mergeCells>
  <pageMargins left="0.70866141732283461" right="0.70866141732283461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2024-05-21T07:33:50Z</dcterms:modified>
</cp:coreProperties>
</file>