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Лист1!$A$1:$K$34</definedName>
  </definedNames>
  <calcPr calcId="144525"/>
</workbook>
</file>

<file path=xl/calcChain.xml><?xml version="1.0" encoding="utf-8"?>
<calcChain xmlns="http://schemas.openxmlformats.org/spreadsheetml/2006/main">
  <c r="F17" i="1" l="1"/>
  <c r="F14" i="1" l="1"/>
  <c r="G14" i="1"/>
  <c r="H14" i="1"/>
  <c r="G11" i="1" l="1"/>
  <c r="F15" i="1" l="1"/>
  <c r="G15" i="1" l="1"/>
  <c r="H15" i="1"/>
</calcChain>
</file>

<file path=xl/sharedStrings.xml><?xml version="1.0" encoding="utf-8"?>
<sst xmlns="http://schemas.openxmlformats.org/spreadsheetml/2006/main" count="70" uniqueCount="54">
  <si>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</si>
  <si>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</si>
  <si>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</si>
  <si>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</si>
  <si>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</si>
  <si>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</si>
  <si>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</si>
  <si>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</si>
  <si>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</si>
  <si>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</si>
  <si>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</si>
  <si>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</si>
  <si>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</si>
  <si>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</si>
  <si>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</si>
  <si>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</si>
  <si>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</si>
  <si>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</si>
  <si>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</si>
  <si>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</si>
  <si>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</si>
  <si>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</si>
  <si>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</si>
  <si>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</si>
  <si>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</si>
  <si>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</si>
  <si>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</si>
  <si>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</si>
  <si>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</si>
  <si>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</si>
  <si>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</si>
  <si>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</si>
  <si>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11.03.24 по 18.03.2024г. (еженедельно)</t>
  </si>
  <si>
    <t>Мелекесский район, село Новая Майна</t>
  </si>
  <si>
    <t>84.25.1: Деятельность по обеспечению пожарной безопасности</t>
  </si>
  <si>
    <t>ОБЛАСТНОЕ ГОСУДАРСТВЕННОЕ КАЗЁННОЕ УЧРЕЖДЕНИЕ "СЛУЖБА ГРАЖДАНСКОЙ ЗАЩИТЫ И ПОЖАРНОЙ БЕЗОПАСНОСТИ УЛЬЯНОВСКОЙ ОБЛАСТИ"</t>
  </si>
  <si>
    <t>Заместитель начальника 82-й пожарной части</t>
  </si>
  <si>
    <t>Мелекесский район, с. Новая Майна, ул. Спортивная, 10 Телефон:  8423578331
Электронная почта:  SLGOPB@Mail.ru</t>
  </si>
  <si>
    <t>Нырков Сергей Ефимович</t>
  </si>
  <si>
    <t>Начальник 82-й пожарной части</t>
  </si>
  <si>
    <t>Пожарный ПЧ-82</t>
  </si>
  <si>
    <t>Водитель автомобиля пожарного ПЧ-58</t>
  </si>
  <si>
    <t>Мелекесский район, село Филипповка</t>
  </si>
  <si>
    <t>ОГКУ "СЛУЖБА ГЗ И ПБ УЛЬЯНОВСКОЙ ОБЛАСТИ"</t>
  </si>
  <si>
    <t>Четкасов Кузьма Петрович</t>
  </si>
  <si>
    <t>Мелекесский район, с. Филипповка, ул. Беспалова, 2/5 Телефон:  8423594435
Электронная почта:  SLGOPB@Mail.ru</t>
  </si>
  <si>
    <t>Пожарный ПЧ-85</t>
  </si>
  <si>
    <t>Лядвейкин Сергей Юрьевич</t>
  </si>
  <si>
    <t>Мелекесский район, с. Старая Сахча</t>
  </si>
  <si>
    <t>Мелекесский район, село Старая Сахча, ул. Комсомольская, д. 60б Телефон:  8423596375
Электронная почта:  SLGOPB@Mail.ru</t>
  </si>
  <si>
    <t>Водитель автомобиля пожарного ПЧ-52</t>
  </si>
  <si>
    <t>Цыганко Вячеслав Александрович</t>
  </si>
  <si>
    <t>Мелекесский район, рабочий поселок Мулловка, ул. Фабричная, д. 13 Телефон:  8423592101
Электронная почта:  SLGOPB@Mail.ru</t>
  </si>
  <si>
    <t>Мелекесский район, рабочий поселок Мулловка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</si>
</sst>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="60" workbookViewId="0">
      <selection activeCell="H13" sqref="H13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41.75" customHeight="1" x14ac:dyDescent="0.25">
      <c r="A5" s="11">
        <v>1</v>
      </c>
      <c r="B5" s="16" t="s">
        <v>33</v>
      </c>
      <c r="C5" s="1" t="s">
        <v>35</v>
      </c>
      <c r="D5" s="13" t="s">
        <v>38</v>
      </c>
      <c r="E5" s="13" t="s">
        <v>34</v>
      </c>
      <c r="F5" s="1">
        <v>1</v>
      </c>
      <c r="G5" s="1"/>
      <c r="H5" s="11">
        <v>1</v>
      </c>
      <c r="I5" s="1" t="s">
        <v>36</v>
      </c>
      <c r="J5" s="15">
        <v>32000</v>
      </c>
      <c r="K5" s="11" t="s">
        <v>37</v>
      </c>
    </row>
    <row r="6" spans="1:11" s="12" customFormat="1" ht="141.75" customHeight="1" x14ac:dyDescent="0.25">
      <c r="A6" s="11">
        <v>2</v>
      </c>
      <c r="B6" s="16" t="s">
        <v>33</v>
      </c>
      <c r="C6" s="1" t="s">
        <v>35</v>
      </c>
      <c r="D6" s="13" t="s">
        <v>38</v>
      </c>
      <c r="E6" s="13" t="s">
        <v>34</v>
      </c>
      <c r="F6" s="1">
        <v>1</v>
      </c>
      <c r="G6" s="1"/>
      <c r="H6" s="11">
        <v>1</v>
      </c>
      <c r="I6" s="24" t="s">
        <v>39</v>
      </c>
      <c r="J6" s="15">
        <v>41000</v>
      </c>
      <c r="K6" s="11" t="s">
        <v>37</v>
      </c>
    </row>
    <row r="7" spans="1:11" s="12" customFormat="1" ht="141.75" customHeight="1" x14ac:dyDescent="0.25">
      <c r="A7" s="11">
        <v>3</v>
      </c>
      <c r="B7" s="16" t="s">
        <v>33</v>
      </c>
      <c r="C7" s="1" t="s">
        <v>35</v>
      </c>
      <c r="D7" s="13" t="s">
        <v>38</v>
      </c>
      <c r="E7" s="13" t="s">
        <v>34</v>
      </c>
      <c r="F7" s="1">
        <v>1</v>
      </c>
      <c r="G7" s="1"/>
      <c r="H7" s="11">
        <v>1</v>
      </c>
      <c r="I7" s="1" t="s">
        <v>40</v>
      </c>
      <c r="J7" s="15">
        <v>20000</v>
      </c>
      <c r="K7" s="11" t="s">
        <v>37</v>
      </c>
    </row>
    <row r="8" spans="1:11" s="12" customFormat="1" ht="141.75" customHeight="1" x14ac:dyDescent="0.25">
      <c r="A8" s="11">
        <v>4</v>
      </c>
      <c r="B8" s="16" t="s">
        <v>42</v>
      </c>
      <c r="C8" s="1" t="s">
        <v>43</v>
      </c>
      <c r="D8" s="13" t="s">
        <v>44</v>
      </c>
      <c r="E8" s="13" t="s">
        <v>34</v>
      </c>
      <c r="F8" s="1">
        <v>1</v>
      </c>
      <c r="G8" s="1"/>
      <c r="H8" s="11">
        <v>1</v>
      </c>
      <c r="I8" s="1" t="s">
        <v>41</v>
      </c>
      <c r="J8" s="15">
        <v>20500</v>
      </c>
      <c r="K8" s="11" t="s">
        <v>45</v>
      </c>
    </row>
    <row r="9" spans="1:11" s="12" customFormat="1" ht="141.75" customHeight="1" x14ac:dyDescent="0.25">
      <c r="A9" s="11">
        <v>5</v>
      </c>
      <c r="B9" s="16" t="s">
        <v>48</v>
      </c>
      <c r="C9" s="1" t="s">
        <v>43</v>
      </c>
      <c r="D9" s="13" t="s">
        <v>47</v>
      </c>
      <c r="E9" s="13" t="s">
        <v>34</v>
      </c>
      <c r="F9" s="1">
        <v>1</v>
      </c>
      <c r="G9" s="1"/>
      <c r="H9" s="11">
        <v>1</v>
      </c>
      <c r="I9" s="1" t="s">
        <v>46</v>
      </c>
      <c r="J9" s="15">
        <v>20000</v>
      </c>
      <c r="K9" s="11" t="s">
        <v>49</v>
      </c>
    </row>
    <row r="10" spans="1:11" s="12" customFormat="1" ht="154.5" customHeight="1" x14ac:dyDescent="0.25">
      <c r="A10" s="11">
        <v>6</v>
      </c>
      <c r="B10" s="16" t="s">
        <v>53</v>
      </c>
      <c r="C10" s="1" t="s">
        <v>43</v>
      </c>
      <c r="D10" s="13" t="s">
        <v>51</v>
      </c>
      <c r="E10" s="13" t="s">
        <v>34</v>
      </c>
      <c r="F10" s="1">
        <v>1</v>
      </c>
      <c r="G10" s="1"/>
      <c r="H10" s="11">
        <v>1</v>
      </c>
      <c r="I10" s="1" t="s">
        <v>50</v>
      </c>
      <c r="J10" s="15">
        <v>20500</v>
      </c>
      <c r="K10" s="11" t="s">
        <v>52</v>
      </c>
    </row>
    <row r="11" spans="1:11" ht="28.5" customHeight="1" x14ac:dyDescent="0.25">
      <c r="A11" s="17" t="s">
        <v>27</v>
      </c>
      <c r="B11" s="18"/>
      <c r="C11" s="3"/>
      <c r="D11" s="3"/>
      <c r="E11" s="3"/>
      <c r="F11" s="3">
        <v>6</v>
      </c>
      <c r="G11" s="3">
        <f>SUM(G5:G5)</f>
        <v>0</v>
      </c>
      <c r="H11" s="3">
        <v>6</v>
      </c>
      <c r="I11" s="3"/>
      <c r="J11" s="3"/>
      <c r="K11" s="1"/>
    </row>
    <row r="12" spans="1:11" s="12" customFormat="1" ht="33.75" customHeight="1" x14ac:dyDescent="0.25">
      <c r="A12" s="21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3"/>
    </row>
    <row r="13" spans="1:11" s="12" customFormat="1" ht="116.25" customHeight="1" x14ac:dyDescent="0.25">
      <c r="A13" s="11">
        <v>1</v>
      </c>
      <c r="B13" s="1"/>
      <c r="C13" s="1"/>
      <c r="D13" s="11"/>
      <c r="E13" s="11"/>
      <c r="F13" s="1"/>
      <c r="G13" s="1"/>
      <c r="H13" s="11"/>
      <c r="I13" s="1"/>
      <c r="J13" s="1"/>
      <c r="K13" s="1"/>
    </row>
    <row r="14" spans="1:11" ht="18.75" x14ac:dyDescent="0.25">
      <c r="A14" s="17" t="s">
        <v>27</v>
      </c>
      <c r="B14" s="18"/>
      <c r="C14" s="3"/>
      <c r="D14" s="3"/>
      <c r="E14" s="3"/>
      <c r="F14" s="3">
        <f>SUM(F13:F13)</f>
        <v>0</v>
      </c>
      <c r="G14" s="3">
        <f>SUM(G13:G13)</f>
        <v>0</v>
      </c>
      <c r="H14" s="3">
        <f>SUM(H13:H13)</f>
        <v>0</v>
      </c>
      <c r="I14" s="3"/>
      <c r="J14" s="3"/>
      <c r="K14" s="1"/>
    </row>
    <row r="15" spans="1:11" ht="18.75" x14ac:dyDescent="0.25">
      <c r="A15" s="2"/>
      <c r="B15" s="5" t="s">
        <v>30</v>
      </c>
      <c r="C15" s="3"/>
      <c r="D15" s="3"/>
      <c r="E15" s="3"/>
      <c r="F15" s="2">
        <f>F14+F11</f>
        <v>6</v>
      </c>
      <c r="G15" s="2">
        <f>G14+G11</f>
        <v>0</v>
      </c>
      <c r="H15" s="14">
        <f>H14+H11</f>
        <v>6</v>
      </c>
      <c r="I15" s="3"/>
      <c r="J15" s="3"/>
      <c r="K15" s="1"/>
    </row>
    <row r="16" spans="1:11" ht="18.75" x14ac:dyDescent="0.25">
      <c r="A16" s="2"/>
      <c r="B16" s="5" t="s">
        <v>31</v>
      </c>
      <c r="C16" s="3"/>
      <c r="D16" s="3"/>
      <c r="E16" s="3"/>
      <c r="F16" s="14">
        <v>49</v>
      </c>
      <c r="G16" s="2">
        <v>0</v>
      </c>
      <c r="H16" s="14">
        <v>49</v>
      </c>
      <c r="I16" s="3"/>
      <c r="J16" s="3"/>
      <c r="K16" s="1"/>
    </row>
    <row r="17" spans="1:11" ht="18.75" x14ac:dyDescent="0.25">
      <c r="A17" s="6"/>
      <c r="B17" s="7"/>
      <c r="C17" s="8"/>
      <c r="D17" s="8"/>
      <c r="E17" s="8"/>
      <c r="F17" s="10">
        <f>F16/290*100</f>
        <v>16.896551724137932</v>
      </c>
      <c r="G17" s="8"/>
      <c r="H17" s="8"/>
      <c r="I17" s="8"/>
      <c r="J17" s="8"/>
      <c r="K17" s="9"/>
    </row>
    <row r="19" spans="1:11" x14ac:dyDescent="0.25">
      <c r="B19" s="4" t="s">
        <v>23</v>
      </c>
      <c r="C19" s="4"/>
      <c r="D19" s="4"/>
      <c r="E19" s="4"/>
    </row>
    <row r="20" spans="1:11" x14ac:dyDescent="0.25">
      <c r="B20" s="4" t="s">
        <v>8</v>
      </c>
      <c r="C20" s="4"/>
      <c r="D20" s="4"/>
      <c r="E20" s="4"/>
    </row>
    <row r="21" spans="1:11" x14ac:dyDescent="0.25">
      <c r="B21" s="4" t="s">
        <v>9</v>
      </c>
      <c r="C21" s="4"/>
      <c r="D21" s="4"/>
      <c r="E21" s="4"/>
    </row>
    <row r="22" spans="1:11" x14ac:dyDescent="0.25">
      <c r="B22" s="4" t="s">
        <v>10</v>
      </c>
      <c r="C22" s="4"/>
      <c r="D22" s="4"/>
      <c r="E22" s="4"/>
    </row>
    <row r="23" spans="1:11" x14ac:dyDescent="0.25">
      <c r="B23" s="4" t="s">
        <v>11</v>
      </c>
      <c r="C23" s="4"/>
      <c r="D23" s="4"/>
      <c r="E23" s="4"/>
    </row>
    <row r="24" spans="1:11" x14ac:dyDescent="0.25">
      <c r="B24" s="4" t="s">
        <v>12</v>
      </c>
      <c r="C24" s="4"/>
      <c r="D24" s="4"/>
      <c r="E24" s="4"/>
    </row>
    <row r="25" spans="1:11" x14ac:dyDescent="0.25">
      <c r="B25" s="4" t="s">
        <v>13</v>
      </c>
      <c r="C25" s="4"/>
      <c r="D25" s="4"/>
      <c r="E25" s="4"/>
    </row>
    <row r="26" spans="1:11" x14ac:dyDescent="0.25">
      <c r="B26" s="4" t="s">
        <v>14</v>
      </c>
      <c r="C26" s="4"/>
      <c r="D26" s="4"/>
      <c r="E26" s="4"/>
    </row>
    <row r="27" spans="1:11" x14ac:dyDescent="0.25">
      <c r="B27" s="4" t="s">
        <v>15</v>
      </c>
      <c r="C27" s="4"/>
      <c r="D27" s="4"/>
      <c r="E27" s="4"/>
    </row>
    <row r="28" spans="1:11" x14ac:dyDescent="0.25">
      <c r="B28" s="4" t="s">
        <v>16</v>
      </c>
      <c r="C28" s="4"/>
      <c r="D28" s="4"/>
      <c r="E28" s="4"/>
    </row>
    <row r="29" spans="1:11" x14ac:dyDescent="0.25">
      <c r="B29" s="4" t="s">
        <v>17</v>
      </c>
      <c r="C29" s="4"/>
      <c r="D29" s="4"/>
      <c r="E29" s="4"/>
    </row>
    <row r="30" spans="1:11" x14ac:dyDescent="0.25">
      <c r="B30" s="4" t="s">
        <v>18</v>
      </c>
      <c r="C30" s="4"/>
      <c r="D30" s="4"/>
      <c r="E30" s="4"/>
    </row>
    <row r="31" spans="1:11" x14ac:dyDescent="0.25">
      <c r="B31" s="4" t="s">
        <v>19</v>
      </c>
      <c r="C31" s="4"/>
      <c r="D31" s="4"/>
      <c r="E31" s="4"/>
    </row>
    <row r="32" spans="1:11" x14ac:dyDescent="0.25">
      <c r="B32" s="4" t="s">
        <v>20</v>
      </c>
      <c r="C32" s="4"/>
      <c r="D32" s="4"/>
      <c r="E32" s="4"/>
    </row>
    <row r="33" spans="2:5" x14ac:dyDescent="0.25">
      <c r="B33" s="4" t="s">
        <v>21</v>
      </c>
      <c r="C33" s="4"/>
      <c r="D33" s="4"/>
      <c r="E33" s="4"/>
    </row>
    <row r="34" spans="2:5" x14ac:dyDescent="0.25">
      <c r="B34" s="4" t="s">
        <v>22</v>
      </c>
      <c r="C34" s="4"/>
      <c r="D34" s="4"/>
      <c r="E34" s="4"/>
    </row>
  </sheetData>
  <mergeCells count="5">
    <mergeCell ref="A14:B14"/>
    <mergeCell ref="A2:K2"/>
    <mergeCell ref="A1:K1"/>
    <mergeCell ref="A11:B11"/>
    <mergeCell ref="A12:K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2024-03-18T12:14:50Z</dcterms:modified>
</cp:coreProperties>
</file>