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Лист1!$A$1:$K$19</definedName>
  </definedNames>
  <calcPr calcId="144525" iterateDelta="1E-4"/>
</workbook>
</file>

<file path=xl/calcChain.xml><?xml version="1.0" encoding="utf-8"?>
<calcChain xmlns="http://schemas.openxmlformats.org/spreadsheetml/2006/main">
  <c r="G13" i="1" l="1"/>
  <c r="F19" i="1" l="1"/>
  <c r="F16" i="1" l="1"/>
  <c r="G16" i="1"/>
  <c r="H16" i="1"/>
  <c r="F17" i="1" l="1"/>
  <c r="H17" i="1" l="1"/>
  <c r="G17" i="1"/>
</calcChain>
</file>

<file path=xl/sharedStrings.xml><?xml version="1.0" encoding="utf-8"?>
<sst xmlns="http://schemas.openxmlformats.org/spreadsheetml/2006/main" count="82" uniqueCount="51">
  <si>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</si>
  <si>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</si>
  <si>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</si>
  <si>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</si>
  <si>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</si>
  <si>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</si>
  <si>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</si>
  <si>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</si>
  <si>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</si>
  <si>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</si>
  <si>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</si>
  <si>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</si>
  <si>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</si>
  <si>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</si>
  <si>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</si>
  <si>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</si>
  <si>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</si>
  <si>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</si>
  <si>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</si>
  <si>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</si>
  <si>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</si>
  <si>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</si>
  <si>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</si>
  <si>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</si>
  <si>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</si>
  <si>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</si>
  <si>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</si>
  <si>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</si>
  <si>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</si>
  <si>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</si>
  <si>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</si>
  <si>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</si>
  <si>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Ульяновский филиал ПАО НК "РуссНефть"</t>
  </si>
  <si>
    <t>Савченко Евгения Павловна</t>
  </si>
  <si>
    <t>06: Добыча нефти</t>
  </si>
  <si>
    <t>Мелекесский район, с. Вишенка, ул. Дорожная, 1 Телефон: 8422490184
Электронная почта: SavchenkoEP@russneft.ru</t>
  </si>
  <si>
    <t>Водитель автомобиля (автобуса)</t>
  </si>
  <si>
    <t>Руководитель группы сопровождения автоматизированных систем управления технологическими процессами</t>
  </si>
  <si>
    <t>Машинист по цементажу скважин 5 разряда</t>
  </si>
  <si>
    <t>Машинист промывочного агрегата 6 разряда</t>
  </si>
  <si>
    <t>Главный специалист отдела скважинных технологий</t>
  </si>
  <si>
    <t xml:space="preserve">
Слесарь-ремонтник, непосредственно занятый на объектах добычи нефти, газа и газового конденсата 6 разряда</t>
  </si>
  <si>
    <t>Водитель легкового автомобиля 3 категории</t>
  </si>
  <si>
    <t>ООО "ЛЕСОПРОМЫШЛЕННИК"</t>
  </si>
  <si>
    <t>Егоров Владимир</t>
  </si>
  <si>
    <t xml:space="preserve"> 16.10.1: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</si>
  <si>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Водитель автомобиля (лесовоза)</t>
  </si>
  <si>
    <t>Мелекесский район, р.п. Мулловка, ул. Лесничества, дом ЗД. 7; Тел.+7(999) 769-25-44
Эл. почта: lesdimd@rambler.ru</t>
  </si>
  <si>
    <t>Мелекесский район, село Вишенка</t>
  </si>
  <si>
    <t>Мелекесский район, рабочий поселок Мулловка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</si>
  <si>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10.06.24 по 17.06.2024г.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</si>
</sst>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60" workbookViewId="0">
      <selection activeCell="F19" sqref="F19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48</v>
      </c>
      <c r="C5" s="1" t="s">
        <v>32</v>
      </c>
      <c r="D5" s="13" t="s">
        <v>33</v>
      </c>
      <c r="E5" s="13" t="s">
        <v>34</v>
      </c>
      <c r="F5" s="1">
        <v>1</v>
      </c>
      <c r="G5" s="1"/>
      <c r="H5" s="11">
        <v>1</v>
      </c>
      <c r="I5" s="1" t="s">
        <v>38</v>
      </c>
      <c r="J5" s="15">
        <v>42000</v>
      </c>
      <c r="K5" s="11" t="s">
        <v>35</v>
      </c>
    </row>
    <row r="6" spans="1:11" s="12" customFormat="1" ht="160.5" customHeight="1" x14ac:dyDescent="0.25">
      <c r="A6" s="11">
        <v>2</v>
      </c>
      <c r="B6" s="16" t="s">
        <v>48</v>
      </c>
      <c r="C6" s="1" t="s">
        <v>32</v>
      </c>
      <c r="D6" s="13" t="s">
        <v>33</v>
      </c>
      <c r="E6" s="13" t="s">
        <v>34</v>
      </c>
      <c r="F6" s="1">
        <v>1</v>
      </c>
      <c r="G6" s="1"/>
      <c r="H6" s="11">
        <v>1</v>
      </c>
      <c r="I6" s="1" t="s">
        <v>39</v>
      </c>
      <c r="J6" s="15">
        <v>48000</v>
      </c>
      <c r="K6" s="11" t="s">
        <v>35</v>
      </c>
    </row>
    <row r="7" spans="1:11" s="12" customFormat="1" ht="160.5" customHeight="1" x14ac:dyDescent="0.25">
      <c r="A7" s="11">
        <v>3</v>
      </c>
      <c r="B7" s="16" t="s">
        <v>48</v>
      </c>
      <c r="C7" s="1" t="s">
        <v>32</v>
      </c>
      <c r="D7" s="13" t="s">
        <v>33</v>
      </c>
      <c r="E7" s="13" t="s">
        <v>34</v>
      </c>
      <c r="F7" s="1">
        <v>1</v>
      </c>
      <c r="G7" s="1"/>
      <c r="H7" s="11">
        <v>1</v>
      </c>
      <c r="I7" s="1" t="s">
        <v>40</v>
      </c>
      <c r="J7" s="15">
        <v>85381</v>
      </c>
      <c r="K7" s="11" t="s">
        <v>35</v>
      </c>
    </row>
    <row r="8" spans="1:11" s="12" customFormat="1" ht="160.5" customHeight="1" x14ac:dyDescent="0.25">
      <c r="A8" s="11">
        <v>4</v>
      </c>
      <c r="B8" s="16" t="s">
        <v>48</v>
      </c>
      <c r="C8" s="1" t="s">
        <v>32</v>
      </c>
      <c r="D8" s="13" t="s">
        <v>33</v>
      </c>
      <c r="E8" s="13" t="s">
        <v>34</v>
      </c>
      <c r="F8" s="1">
        <v>1</v>
      </c>
      <c r="G8" s="1"/>
      <c r="H8" s="11">
        <v>1</v>
      </c>
      <c r="I8" s="1" t="s">
        <v>37</v>
      </c>
      <c r="J8" s="15">
        <v>59682</v>
      </c>
      <c r="K8" s="11" t="s">
        <v>35</v>
      </c>
    </row>
    <row r="9" spans="1:11" s="12" customFormat="1" ht="160.5" customHeight="1" x14ac:dyDescent="0.25">
      <c r="A9" s="11">
        <v>5</v>
      </c>
      <c r="B9" s="16" t="s">
        <v>48</v>
      </c>
      <c r="C9" s="1" t="s">
        <v>32</v>
      </c>
      <c r="D9" s="13" t="s">
        <v>33</v>
      </c>
      <c r="E9" s="13" t="s">
        <v>34</v>
      </c>
      <c r="F9" s="1">
        <v>1</v>
      </c>
      <c r="G9" s="1"/>
      <c r="H9" s="11">
        <v>1</v>
      </c>
      <c r="I9" s="1" t="s">
        <v>36</v>
      </c>
      <c r="J9" s="15">
        <v>43740</v>
      </c>
      <c r="K9" s="11" t="s">
        <v>35</v>
      </c>
    </row>
    <row r="10" spans="1:11" s="12" customFormat="1" ht="160.5" customHeight="1" x14ac:dyDescent="0.25">
      <c r="A10" s="11">
        <v>6</v>
      </c>
      <c r="B10" s="16" t="s">
        <v>48</v>
      </c>
      <c r="C10" s="1" t="s">
        <v>32</v>
      </c>
      <c r="D10" s="13" t="s">
        <v>33</v>
      </c>
      <c r="E10" s="13" t="s">
        <v>34</v>
      </c>
      <c r="F10" s="1">
        <v>1</v>
      </c>
      <c r="G10" s="1"/>
      <c r="H10" s="11">
        <v>1</v>
      </c>
      <c r="I10" s="1" t="s">
        <v>41</v>
      </c>
      <c r="J10" s="15">
        <v>45511</v>
      </c>
      <c r="K10" s="11" t="s">
        <v>35</v>
      </c>
    </row>
    <row r="11" spans="1:11" s="12" customFormat="1" ht="160.5" customHeight="1" x14ac:dyDescent="0.25">
      <c r="A11" s="11">
        <v>7</v>
      </c>
      <c r="B11" s="16" t="s">
        <v>48</v>
      </c>
      <c r="C11" s="1" t="s">
        <v>32</v>
      </c>
      <c r="D11" s="13" t="s">
        <v>33</v>
      </c>
      <c r="E11" s="13" t="s">
        <v>34</v>
      </c>
      <c r="F11" s="1">
        <v>1</v>
      </c>
      <c r="G11" s="1"/>
      <c r="H11" s="11">
        <v>1</v>
      </c>
      <c r="I11" s="1" t="s">
        <v>42</v>
      </c>
      <c r="J11" s="15">
        <v>32155</v>
      </c>
      <c r="K11" s="11" t="s">
        <v>35</v>
      </c>
    </row>
    <row r="12" spans="1:11" s="12" customFormat="1" ht="207.75" customHeight="1" x14ac:dyDescent="0.25">
      <c r="A12" s="11">
        <v>8</v>
      </c>
      <c r="B12" s="1" t="s">
        <v>49</v>
      </c>
      <c r="C12" s="1" t="s">
        <v>43</v>
      </c>
      <c r="D12" s="13" t="s">
        <v>44</v>
      </c>
      <c r="E12" s="13" t="s">
        <v>45</v>
      </c>
      <c r="F12" s="1">
        <v>1</v>
      </c>
      <c r="G12" s="1"/>
      <c r="H12" s="11">
        <v>1</v>
      </c>
      <c r="I12" s="1" t="s">
        <v>46</v>
      </c>
      <c r="J12" s="15">
        <v>60000</v>
      </c>
      <c r="K12" s="11" t="s">
        <v>47</v>
      </c>
    </row>
    <row r="13" spans="1:11" ht="28.5" customHeight="1" x14ac:dyDescent="0.25">
      <c r="A13" s="17" t="s">
        <v>27</v>
      </c>
      <c r="B13" s="18"/>
      <c r="C13" s="3"/>
      <c r="D13" s="3"/>
      <c r="E13" s="3"/>
      <c r="F13" s="3">
        <v>8</v>
      </c>
      <c r="G13" s="3">
        <f>SUM(G5:G7)</f>
        <v>0</v>
      </c>
      <c r="H13" s="3">
        <v>8</v>
      </c>
      <c r="I13" s="3"/>
      <c r="J13" s="3"/>
      <c r="K13" s="1"/>
    </row>
    <row r="14" spans="1:11" s="12" customFormat="1" ht="33.75" customHeight="1" x14ac:dyDescent="0.25">
      <c r="A14" s="21" t="s">
        <v>29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s="12" customFormat="1" ht="116.25" customHeight="1" x14ac:dyDescent="0.25">
      <c r="A15" s="11">
        <v>1</v>
      </c>
      <c r="B15" s="1"/>
      <c r="C15" s="1"/>
      <c r="D15" s="11"/>
      <c r="E15" s="11"/>
      <c r="F15" s="1"/>
      <c r="G15" s="1"/>
      <c r="H15" s="11"/>
      <c r="I15" s="1"/>
      <c r="J15" s="1"/>
      <c r="K15" s="1"/>
    </row>
    <row r="16" spans="1:11" ht="18.75" x14ac:dyDescent="0.25">
      <c r="A16" s="17" t="s">
        <v>27</v>
      </c>
      <c r="B16" s="18"/>
      <c r="C16" s="3"/>
      <c r="D16" s="3"/>
      <c r="E16" s="3"/>
      <c r="F16" s="3">
        <f>SUM(F15:F15)</f>
        <v>0</v>
      </c>
      <c r="G16" s="3">
        <f>SUM(G15:G15)</f>
        <v>0</v>
      </c>
      <c r="H16" s="3">
        <f>SUM(H15:H15)</f>
        <v>0</v>
      </c>
      <c r="I16" s="3"/>
      <c r="J16" s="3"/>
      <c r="K16" s="1"/>
    </row>
    <row r="17" spans="1:11" ht="18.75" x14ac:dyDescent="0.25">
      <c r="A17" s="2"/>
      <c r="B17" s="5" t="s">
        <v>30</v>
      </c>
      <c r="C17" s="3"/>
      <c r="D17" s="3"/>
      <c r="E17" s="3"/>
      <c r="F17" s="2">
        <f>F16+F13</f>
        <v>8</v>
      </c>
      <c r="G17" s="2">
        <f>G16+G13</f>
        <v>0</v>
      </c>
      <c r="H17" s="14">
        <f>H16+H13</f>
        <v>8</v>
      </c>
      <c r="I17" s="3"/>
      <c r="J17" s="3"/>
      <c r="K17" s="1"/>
    </row>
    <row r="18" spans="1:11" ht="18.75" x14ac:dyDescent="0.25">
      <c r="A18" s="2"/>
      <c r="B18" s="5" t="s">
        <v>31</v>
      </c>
      <c r="C18" s="3"/>
      <c r="D18" s="3"/>
      <c r="E18" s="3"/>
      <c r="F18" s="14">
        <v>200</v>
      </c>
      <c r="G18" s="2">
        <v>7</v>
      </c>
      <c r="H18" s="14">
        <v>200</v>
      </c>
      <c r="I18" s="3"/>
      <c r="J18" s="3"/>
      <c r="K18" s="1"/>
    </row>
    <row r="19" spans="1:11" ht="18.75" x14ac:dyDescent="0.25">
      <c r="A19" s="6"/>
      <c r="B19" s="7"/>
      <c r="C19" s="8"/>
      <c r="D19" s="8"/>
      <c r="E19" s="8"/>
      <c r="F19" s="10">
        <f>F18/290*100</f>
        <v>68.965517241379317</v>
      </c>
      <c r="G19" s="8"/>
      <c r="H19" s="8"/>
      <c r="I19" s="8"/>
      <c r="J19" s="8"/>
      <c r="K19" s="9"/>
    </row>
    <row r="21" spans="1:11" x14ac:dyDescent="0.25">
      <c r="B21" s="4" t="s">
        <v>23</v>
      </c>
      <c r="C21" s="4"/>
      <c r="D21" s="4"/>
      <c r="E21" s="4"/>
    </row>
    <row r="22" spans="1:11" x14ac:dyDescent="0.25">
      <c r="B22" s="4" t="s">
        <v>8</v>
      </c>
      <c r="C22" s="4"/>
      <c r="D22" s="4"/>
      <c r="E22" s="4"/>
    </row>
    <row r="23" spans="1:11" x14ac:dyDescent="0.25">
      <c r="B23" s="4" t="s">
        <v>9</v>
      </c>
      <c r="C23" s="4"/>
      <c r="D23" s="4"/>
      <c r="E23" s="4"/>
    </row>
    <row r="24" spans="1:11" x14ac:dyDescent="0.25">
      <c r="B24" s="4" t="s">
        <v>10</v>
      </c>
      <c r="C24" s="4"/>
      <c r="D24" s="4"/>
      <c r="E24" s="4"/>
    </row>
    <row r="25" spans="1:11" x14ac:dyDescent="0.25">
      <c r="B25" s="4" t="s">
        <v>11</v>
      </c>
      <c r="C25" s="4"/>
      <c r="D25" s="4"/>
      <c r="E25" s="4"/>
    </row>
    <row r="26" spans="1:11" x14ac:dyDescent="0.25">
      <c r="B26" s="4" t="s">
        <v>12</v>
      </c>
      <c r="C26" s="4"/>
      <c r="D26" s="4"/>
      <c r="E26" s="4"/>
    </row>
    <row r="27" spans="1:11" x14ac:dyDescent="0.25">
      <c r="B27" s="4" t="s">
        <v>13</v>
      </c>
      <c r="C27" s="4"/>
      <c r="D27" s="4"/>
      <c r="E27" s="4"/>
    </row>
    <row r="28" spans="1:11" x14ac:dyDescent="0.25">
      <c r="B28" s="4" t="s">
        <v>14</v>
      </c>
      <c r="C28" s="4"/>
      <c r="D28" s="4"/>
      <c r="E28" s="4"/>
    </row>
    <row r="29" spans="1:11" x14ac:dyDescent="0.25">
      <c r="B29" s="4" t="s">
        <v>15</v>
      </c>
      <c r="C29" s="4"/>
      <c r="D29" s="4"/>
      <c r="E29" s="4"/>
    </row>
    <row r="30" spans="1:11" x14ac:dyDescent="0.25">
      <c r="B30" s="4" t="s">
        <v>16</v>
      </c>
      <c r="C30" s="4"/>
      <c r="D30" s="4"/>
      <c r="E30" s="4"/>
    </row>
    <row r="31" spans="1:11" x14ac:dyDescent="0.25">
      <c r="B31" s="4" t="s">
        <v>17</v>
      </c>
      <c r="C31" s="4"/>
      <c r="D31" s="4"/>
      <c r="E31" s="4"/>
    </row>
    <row r="32" spans="1:11" x14ac:dyDescent="0.25">
      <c r="B32" s="4" t="s">
        <v>18</v>
      </c>
      <c r="C32" s="4"/>
      <c r="D32" s="4"/>
      <c r="E32" s="4"/>
    </row>
    <row r="33" spans="2:5" x14ac:dyDescent="0.25">
      <c r="B33" s="4" t="s">
        <v>19</v>
      </c>
      <c r="C33" s="4"/>
      <c r="D33" s="4"/>
      <c r="E33" s="4"/>
    </row>
    <row r="34" spans="2:5" x14ac:dyDescent="0.25">
      <c r="B34" s="4" t="s">
        <v>20</v>
      </c>
      <c r="C34" s="4"/>
      <c r="D34" s="4"/>
      <c r="E34" s="4"/>
    </row>
    <row r="35" spans="2:5" x14ac:dyDescent="0.25">
      <c r="B35" s="4" t="s">
        <v>21</v>
      </c>
      <c r="C35" s="4"/>
      <c r="D35" s="4"/>
      <c r="E35" s="4"/>
    </row>
    <row r="36" spans="2:5" x14ac:dyDescent="0.25">
      <c r="B36" s="4" t="s">
        <v>22</v>
      </c>
      <c r="C36" s="4"/>
      <c r="D36" s="4"/>
      <c r="E36" s="4"/>
    </row>
  </sheetData>
  <mergeCells count="5">
    <mergeCell ref="A16:B16"/>
    <mergeCell ref="A2:K2"/>
    <mergeCell ref="A1:K1"/>
    <mergeCell ref="A13:B13"/>
    <mergeCell ref="A14:K14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  <rowBreaks count="1" manualBreakCount="1">
    <brk id="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2024-06-20T09:30:46Z</dcterms:modified>
</cp:coreProperties>
</file>