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Лист1!$A$1:$K$50</definedName>
  </definedNames>
  <calcPr calcId="144525"/>
</workbook>
</file>

<file path=xl/calcChain.xml><?xml version="1.0" encoding="utf-8"?>
<calcChain xmlns="http://schemas.openxmlformats.org/spreadsheetml/2006/main">
  <c r="G27" i="1" l="1"/>
  <c r="F33" i="1" l="1"/>
  <c r="F30" i="1" l="1"/>
  <c r="G30" i="1"/>
  <c r="H30" i="1"/>
  <c r="F31" i="1" l="1"/>
  <c r="H31" i="1" l="1"/>
  <c r="G31" i="1"/>
</calcChain>
</file>

<file path=xl/sharedStrings.xml><?xml version="1.0" encoding="utf-8"?>
<sst xmlns="http://schemas.openxmlformats.org/spreadsheetml/2006/main" count="166" uniqueCount="87">
  <si>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</si>
  <si>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</si>
  <si>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</si>
  <si>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</si>
  <si>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</si>
  <si>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</si>
  <si>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</si>
  <si>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</si>
  <si>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</si>
  <si>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</si>
  <si>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</si>
  <si>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</si>
  <si>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</si>
  <si>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</si>
  <si>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</si>
  <si>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</si>
  <si>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</si>
  <si>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</si>
  <si>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</si>
  <si>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</si>
  <si>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</si>
  <si>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</si>
  <si>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</si>
  <si>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</si>
  <si>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</si>
  <si>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</si>
  <si>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</si>
  <si>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</si>
  <si>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</si>
  <si>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</si>
  <si>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</si>
  <si>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</si>
  <si>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27.05.24 по 03.06.2024г. (еженедельно)</t>
  </si>
  <si>
    <t>ООО "РЕЗЕРВ МТ"</t>
  </si>
  <si>
    <t xml:space="preserve">Мелекесский район, рабочий поселок Мулловка </t>
  </si>
  <si>
    <t>Мелекесский район, р.п. Мулловка, Фабричная улица, 17 Телефон: 8423592751
Эл.почта: matekour@mail.ru</t>
  </si>
  <si>
    <t>Седова Ирина Валентиновна</t>
  </si>
  <si>
    <t>13.92: Производство готовых текстильных изделий, кроме одежды</t>
  </si>
  <si>
    <t>Технолог в легкой промышленности</t>
  </si>
  <si>
    <t>Швея</t>
  </si>
  <si>
    <t>ООО "МАТЭКО"</t>
  </si>
  <si>
    <t xml:space="preserve">Помощник мастера </t>
  </si>
  <si>
    <t>14.31: Производство вязаных и трикотажных чулочно-носочных изделий</t>
  </si>
  <si>
    <t xml:space="preserve">Технолог </t>
  </si>
  <si>
    <t>АО "АУДИОТЕЛЕ"</t>
  </si>
  <si>
    <t>Оператор связи</t>
  </si>
  <si>
    <t>Попович Оксана Николаевна</t>
  </si>
  <si>
    <t xml:space="preserve">Мелекесский район, р.п. Новая Майна, д. 22; Тел.: 8005050033
Эл. почта: o.popovich@audiotele.ru </t>
  </si>
  <si>
    <t>61.10: Деятельность в области связи на базе проводных технологий</t>
  </si>
  <si>
    <t>Мелекесский район, р.п. Новая Майна</t>
  </si>
  <si>
    <t>Мелекесский район, пгт Новая Майна</t>
  </si>
  <si>
    <t>ООО "ПАТРИОТ"</t>
  </si>
  <si>
    <t>Ефимова Светлана Александровна</t>
  </si>
  <si>
    <t>82.11: Деятельность административно-хозяйственная комплексная по обеспечению работы организации</t>
  </si>
  <si>
    <t>Мелекесский район, р.п. Новая Майна Промышленная улица, дом: 1; Телефон: +7(842) 354-84-42
Электронная почта: pts73@list.ru</t>
  </si>
  <si>
    <t xml:space="preserve">Помощник руководителя </t>
  </si>
  <si>
    <t>Мелекесский район, с/о Николочеремшанский, с Никольское-на-Черемшане</t>
  </si>
  <si>
    <t>Долженко Наталья Алексеевна</t>
  </si>
  <si>
    <t>р-н Мелекесский, с Никольское-на-Черемшане, ул Мира, д.101       88423592492</t>
  </si>
  <si>
    <t>86.10: Деятельность больничных организаций</t>
  </si>
  <si>
    <t>Врач общей практики</t>
  </si>
  <si>
    <t>ГУЗ "МУЛЛОВСКАЯ УЧАСТКОВАЯ БОЛЬНИЦА"</t>
  </si>
  <si>
    <t>Фельдшер скорой медицинской помощи</t>
  </si>
  <si>
    <t>Мелекесский район, р.п. Мулловка, Некрасова улица, дом: 10; Телефон: 8423592496
Эл. почта: hospital8171@mail.ru</t>
  </si>
  <si>
    <t>Мелекесский район, р.п. Мулловка</t>
  </si>
  <si>
    <t>Врач-офтальмолог</t>
  </si>
  <si>
    <t>Медицинская сестра</t>
  </si>
  <si>
    <t>Минсафин Надым Рашидович</t>
  </si>
  <si>
    <t>Мелекесский район, с.Тиинск, Больничная улица, 10; Телефон: 8423594221
Электронная почта: tiinskmed@mail.ru</t>
  </si>
  <si>
    <t>Мелекесский район, село Тиинск</t>
  </si>
  <si>
    <t>Врач-терапевт участковый</t>
  </si>
  <si>
    <t>Мелекесский район, с/о Рязановский</t>
  </si>
  <si>
    <t>Ульяновский филиал ПАО НК "РуссНефть"</t>
  </si>
  <si>
    <t>Савченко Евгения Павловна</t>
  </si>
  <si>
    <t>06: Добыча нефти</t>
  </si>
  <si>
    <t>Мелекесский район, с. Вишенка, ул. Дорожная, 1 Телефон: 8422490184
Электронная почта: SavchenkoEP@russneft.ru</t>
  </si>
  <si>
    <t>Машинист крана автомобильного 6 разряда</t>
  </si>
  <si>
    <t>Ведущий инженер по связи</t>
  </si>
  <si>
    <t>Ведущий инженер ремонтно-строительного участка</t>
  </si>
  <si>
    <t>Ведущий инженер-энергетик</t>
  </si>
  <si>
    <t>Водитель легкового автомобиля 3 категории</t>
  </si>
  <si>
    <t>Ведущий инженер по автоматизированным системам управления технологическими процессами</t>
  </si>
  <si>
    <t>Водитель автомобиля (автобуса)</t>
  </si>
  <si>
    <t>Руководитель группы сопровождения автоматизированных систем управления технологическими процессами</t>
  </si>
  <si>
    <t>Электромонтер по ремонту и обслуживанию электрооборудования 6 разряда</t>
  </si>
  <si>
    <t>Водитель автомобиля (нефтевоза)</t>
  </si>
  <si>
    <t>Главный специалист отдела скважинных технологий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</si>
</sst>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view="pageBreakPreview" zoomScale="60" workbookViewId="0">
      <selection activeCell="H33" sqref="H33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61.5" customHeight="1" x14ac:dyDescent="0.25">
      <c r="A2" s="20" t="s">
        <v>32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60.5" customHeight="1" x14ac:dyDescent="0.25">
      <c r="A5" s="11">
        <v>1</v>
      </c>
      <c r="B5" s="16" t="s">
        <v>34</v>
      </c>
      <c r="C5" s="1" t="s">
        <v>33</v>
      </c>
      <c r="D5" s="13" t="s">
        <v>36</v>
      </c>
      <c r="E5" s="13" t="s">
        <v>37</v>
      </c>
      <c r="F5" s="1">
        <v>10</v>
      </c>
      <c r="G5" s="1"/>
      <c r="H5" s="11">
        <v>10</v>
      </c>
      <c r="I5" s="1" t="s">
        <v>39</v>
      </c>
      <c r="J5" s="15">
        <v>50000</v>
      </c>
      <c r="K5" s="11" t="s">
        <v>35</v>
      </c>
    </row>
    <row r="6" spans="1:11" s="12" customFormat="1" ht="160.5" customHeight="1" x14ac:dyDescent="0.25">
      <c r="A6" s="11">
        <v>2</v>
      </c>
      <c r="B6" s="16" t="s">
        <v>34</v>
      </c>
      <c r="C6" s="1" t="s">
        <v>33</v>
      </c>
      <c r="D6" s="13" t="s">
        <v>36</v>
      </c>
      <c r="E6" s="13" t="s">
        <v>37</v>
      </c>
      <c r="F6" s="1">
        <v>1</v>
      </c>
      <c r="G6" s="1"/>
      <c r="H6" s="11">
        <v>1</v>
      </c>
      <c r="I6" s="1" t="s">
        <v>38</v>
      </c>
      <c r="J6" s="15">
        <v>50000</v>
      </c>
      <c r="K6" s="11" t="s">
        <v>35</v>
      </c>
    </row>
    <row r="7" spans="1:11" s="12" customFormat="1" ht="160.5" customHeight="1" x14ac:dyDescent="0.25">
      <c r="A7" s="11">
        <v>3</v>
      </c>
      <c r="B7" s="16" t="s">
        <v>34</v>
      </c>
      <c r="C7" s="1" t="s">
        <v>40</v>
      </c>
      <c r="D7" s="13" t="s">
        <v>36</v>
      </c>
      <c r="E7" s="13" t="s">
        <v>42</v>
      </c>
      <c r="F7" s="1">
        <v>1</v>
      </c>
      <c r="G7" s="1"/>
      <c r="H7" s="11">
        <v>1</v>
      </c>
      <c r="I7" s="1" t="s">
        <v>41</v>
      </c>
      <c r="J7" s="15">
        <v>35000</v>
      </c>
      <c r="K7" s="11" t="s">
        <v>35</v>
      </c>
    </row>
    <row r="8" spans="1:11" s="12" customFormat="1" ht="160.5" customHeight="1" x14ac:dyDescent="0.25">
      <c r="A8" s="11">
        <v>4</v>
      </c>
      <c r="B8" s="16" t="s">
        <v>34</v>
      </c>
      <c r="C8" s="1" t="s">
        <v>40</v>
      </c>
      <c r="D8" s="13" t="s">
        <v>36</v>
      </c>
      <c r="E8" s="13" t="s">
        <v>42</v>
      </c>
      <c r="F8" s="1">
        <v>1</v>
      </c>
      <c r="G8" s="1"/>
      <c r="H8" s="11">
        <v>1</v>
      </c>
      <c r="I8" s="1" t="s">
        <v>43</v>
      </c>
      <c r="J8" s="15">
        <v>35000</v>
      </c>
      <c r="K8" s="11" t="s">
        <v>35</v>
      </c>
    </row>
    <row r="9" spans="1:11" s="12" customFormat="1" ht="160.5" customHeight="1" x14ac:dyDescent="0.25">
      <c r="A9" s="11">
        <v>5</v>
      </c>
      <c r="B9" s="16" t="s">
        <v>49</v>
      </c>
      <c r="C9" s="1" t="s">
        <v>44</v>
      </c>
      <c r="D9" s="13" t="s">
        <v>46</v>
      </c>
      <c r="E9" s="13" t="s">
        <v>48</v>
      </c>
      <c r="F9" s="1">
        <v>25</v>
      </c>
      <c r="G9" s="1"/>
      <c r="H9" s="11">
        <v>25</v>
      </c>
      <c r="I9" s="1" t="s">
        <v>45</v>
      </c>
      <c r="J9" s="15">
        <v>27000</v>
      </c>
      <c r="K9" s="11" t="s">
        <v>47</v>
      </c>
    </row>
    <row r="10" spans="1:11" s="12" customFormat="1" ht="174.75" customHeight="1" x14ac:dyDescent="0.25">
      <c r="A10" s="11">
        <v>6</v>
      </c>
      <c r="B10" s="1" t="s">
        <v>50</v>
      </c>
      <c r="C10" s="1" t="s">
        <v>51</v>
      </c>
      <c r="D10" s="13" t="s">
        <v>52</v>
      </c>
      <c r="E10" s="13" t="s">
        <v>53</v>
      </c>
      <c r="F10" s="1">
        <v>1</v>
      </c>
      <c r="G10" s="1"/>
      <c r="H10" s="11">
        <v>1</v>
      </c>
      <c r="I10" s="1" t="s">
        <v>55</v>
      </c>
      <c r="J10" s="17">
        <v>30000</v>
      </c>
      <c r="K10" s="11" t="s">
        <v>54</v>
      </c>
    </row>
    <row r="11" spans="1:11" s="12" customFormat="1" ht="133.5" customHeight="1" x14ac:dyDescent="0.25">
      <c r="A11" s="11">
        <v>7</v>
      </c>
      <c r="B11" s="1" t="s">
        <v>56</v>
      </c>
      <c r="C11" s="1" t="s">
        <v>61</v>
      </c>
      <c r="D11" s="13" t="s">
        <v>57</v>
      </c>
      <c r="E11" s="13" t="s">
        <v>59</v>
      </c>
      <c r="F11" s="1">
        <v>1</v>
      </c>
      <c r="G11" s="1"/>
      <c r="H11" s="11">
        <v>1</v>
      </c>
      <c r="I11" s="1" t="s">
        <v>60</v>
      </c>
      <c r="J11" s="15">
        <v>36400</v>
      </c>
      <c r="K11" s="11" t="s">
        <v>58</v>
      </c>
    </row>
    <row r="12" spans="1:11" s="12" customFormat="1" ht="133.5" customHeight="1" x14ac:dyDescent="0.25">
      <c r="A12" s="11">
        <v>8</v>
      </c>
      <c r="B12" s="1" t="s">
        <v>64</v>
      </c>
      <c r="C12" s="1" t="s">
        <v>61</v>
      </c>
      <c r="D12" s="13" t="s">
        <v>57</v>
      </c>
      <c r="E12" s="13" t="s">
        <v>59</v>
      </c>
      <c r="F12" s="1">
        <v>1</v>
      </c>
      <c r="G12" s="1"/>
      <c r="H12" s="11">
        <v>1</v>
      </c>
      <c r="I12" s="1" t="s">
        <v>62</v>
      </c>
      <c r="J12" s="15">
        <v>33838</v>
      </c>
      <c r="K12" s="11" t="s">
        <v>63</v>
      </c>
    </row>
    <row r="13" spans="1:11" s="12" customFormat="1" ht="133.5" customHeight="1" x14ac:dyDescent="0.25">
      <c r="A13" s="11">
        <v>9</v>
      </c>
      <c r="B13" s="1" t="s">
        <v>64</v>
      </c>
      <c r="C13" s="1" t="s">
        <v>61</v>
      </c>
      <c r="D13" s="13" t="s">
        <v>57</v>
      </c>
      <c r="E13" s="13" t="s">
        <v>59</v>
      </c>
      <c r="F13" s="1">
        <v>1</v>
      </c>
      <c r="G13" s="1"/>
      <c r="H13" s="11">
        <v>1</v>
      </c>
      <c r="I13" s="1" t="s">
        <v>65</v>
      </c>
      <c r="J13" s="15">
        <v>25500</v>
      </c>
      <c r="K13" s="11" t="s">
        <v>63</v>
      </c>
    </row>
    <row r="14" spans="1:11" s="12" customFormat="1" ht="133.5" customHeight="1" x14ac:dyDescent="0.25">
      <c r="A14" s="11">
        <v>10</v>
      </c>
      <c r="B14" s="1" t="s">
        <v>69</v>
      </c>
      <c r="C14" s="1" t="s">
        <v>61</v>
      </c>
      <c r="D14" s="13" t="s">
        <v>67</v>
      </c>
      <c r="E14" s="13" t="s">
        <v>59</v>
      </c>
      <c r="F14" s="1">
        <v>2</v>
      </c>
      <c r="G14" s="1"/>
      <c r="H14" s="11">
        <v>2</v>
      </c>
      <c r="I14" s="1" t="s">
        <v>66</v>
      </c>
      <c r="J14" s="15">
        <v>22000</v>
      </c>
      <c r="K14" s="11" t="s">
        <v>68</v>
      </c>
    </row>
    <row r="15" spans="1:11" s="12" customFormat="1" ht="133.5" customHeight="1" x14ac:dyDescent="0.25">
      <c r="A15" s="11">
        <v>11</v>
      </c>
      <c r="B15" s="1" t="s">
        <v>69</v>
      </c>
      <c r="C15" s="1" t="s">
        <v>61</v>
      </c>
      <c r="D15" s="13" t="s">
        <v>67</v>
      </c>
      <c r="E15" s="13" t="s">
        <v>59</v>
      </c>
      <c r="F15" s="1">
        <v>1</v>
      </c>
      <c r="G15" s="1"/>
      <c r="H15" s="11">
        <v>1</v>
      </c>
      <c r="I15" s="1" t="s">
        <v>70</v>
      </c>
      <c r="J15" s="15">
        <v>61000</v>
      </c>
      <c r="K15" s="11" t="s">
        <v>68</v>
      </c>
    </row>
    <row r="16" spans="1:11" s="12" customFormat="1" ht="160.5" customHeight="1" x14ac:dyDescent="0.25">
      <c r="A16" s="11">
        <v>12</v>
      </c>
      <c r="B16" s="16" t="s">
        <v>71</v>
      </c>
      <c r="C16" s="1" t="s">
        <v>72</v>
      </c>
      <c r="D16" s="13" t="s">
        <v>73</v>
      </c>
      <c r="E16" s="13" t="s">
        <v>74</v>
      </c>
      <c r="F16" s="1">
        <v>1</v>
      </c>
      <c r="G16" s="1"/>
      <c r="H16" s="11">
        <v>1</v>
      </c>
      <c r="I16" s="1" t="s">
        <v>77</v>
      </c>
      <c r="J16" s="15">
        <v>45918</v>
      </c>
      <c r="K16" s="11" t="s">
        <v>75</v>
      </c>
    </row>
    <row r="17" spans="1:11" s="12" customFormat="1" ht="160.5" customHeight="1" x14ac:dyDescent="0.25">
      <c r="A17" s="11">
        <v>13</v>
      </c>
      <c r="B17" s="16" t="s">
        <v>71</v>
      </c>
      <c r="C17" s="1" t="s">
        <v>72</v>
      </c>
      <c r="D17" s="13" t="s">
        <v>73</v>
      </c>
      <c r="E17" s="13" t="s">
        <v>74</v>
      </c>
      <c r="F17" s="1">
        <v>1</v>
      </c>
      <c r="G17" s="1"/>
      <c r="H17" s="11">
        <v>1</v>
      </c>
      <c r="I17" s="1" t="s">
        <v>76</v>
      </c>
      <c r="J17" s="15">
        <v>48184</v>
      </c>
      <c r="K17" s="11" t="s">
        <v>75</v>
      </c>
    </row>
    <row r="18" spans="1:11" s="12" customFormat="1" ht="160.5" customHeight="1" x14ac:dyDescent="0.25">
      <c r="A18" s="11">
        <v>14</v>
      </c>
      <c r="B18" s="16" t="s">
        <v>71</v>
      </c>
      <c r="C18" s="1" t="s">
        <v>72</v>
      </c>
      <c r="D18" s="13" t="s">
        <v>73</v>
      </c>
      <c r="E18" s="13" t="s">
        <v>74</v>
      </c>
      <c r="F18" s="1">
        <v>1</v>
      </c>
      <c r="G18" s="1"/>
      <c r="H18" s="11">
        <v>1</v>
      </c>
      <c r="I18" s="1" t="s">
        <v>78</v>
      </c>
      <c r="J18" s="15">
        <v>44578</v>
      </c>
      <c r="K18" s="11" t="s">
        <v>75</v>
      </c>
    </row>
    <row r="19" spans="1:11" s="12" customFormat="1" ht="160.5" customHeight="1" x14ac:dyDescent="0.25">
      <c r="A19" s="11">
        <v>15</v>
      </c>
      <c r="B19" s="16" t="s">
        <v>71</v>
      </c>
      <c r="C19" s="1" t="s">
        <v>72</v>
      </c>
      <c r="D19" s="13" t="s">
        <v>73</v>
      </c>
      <c r="E19" s="13" t="s">
        <v>74</v>
      </c>
      <c r="F19" s="1">
        <v>1</v>
      </c>
      <c r="G19" s="1"/>
      <c r="H19" s="11">
        <v>1</v>
      </c>
      <c r="I19" s="1" t="s">
        <v>79</v>
      </c>
      <c r="J19" s="15">
        <v>59682</v>
      </c>
      <c r="K19" s="11" t="s">
        <v>75</v>
      </c>
    </row>
    <row r="20" spans="1:11" s="12" customFormat="1" ht="160.5" customHeight="1" x14ac:dyDescent="0.25">
      <c r="A20" s="11">
        <v>16</v>
      </c>
      <c r="B20" s="16" t="s">
        <v>71</v>
      </c>
      <c r="C20" s="1" t="s">
        <v>72</v>
      </c>
      <c r="D20" s="13" t="s">
        <v>73</v>
      </c>
      <c r="E20" s="13" t="s">
        <v>74</v>
      </c>
      <c r="F20" s="1">
        <v>1</v>
      </c>
      <c r="G20" s="1"/>
      <c r="H20" s="11">
        <v>1</v>
      </c>
      <c r="I20" s="1" t="s">
        <v>80</v>
      </c>
      <c r="J20" s="15">
        <v>32155</v>
      </c>
      <c r="K20" s="11" t="s">
        <v>75</v>
      </c>
    </row>
    <row r="21" spans="1:11" s="12" customFormat="1" ht="160.5" customHeight="1" x14ac:dyDescent="0.25">
      <c r="A21" s="11">
        <v>17</v>
      </c>
      <c r="B21" s="16" t="s">
        <v>71</v>
      </c>
      <c r="C21" s="1" t="s">
        <v>72</v>
      </c>
      <c r="D21" s="13" t="s">
        <v>73</v>
      </c>
      <c r="E21" s="13" t="s">
        <v>74</v>
      </c>
      <c r="F21" s="1">
        <v>1</v>
      </c>
      <c r="G21" s="1"/>
      <c r="H21" s="11">
        <v>1</v>
      </c>
      <c r="I21" s="1" t="s">
        <v>81</v>
      </c>
      <c r="J21" s="15">
        <v>45918</v>
      </c>
      <c r="K21" s="11" t="s">
        <v>75</v>
      </c>
    </row>
    <row r="22" spans="1:11" s="12" customFormat="1" ht="160.5" customHeight="1" x14ac:dyDescent="0.25">
      <c r="A22" s="11">
        <v>18</v>
      </c>
      <c r="B22" s="16" t="s">
        <v>71</v>
      </c>
      <c r="C22" s="1" t="s">
        <v>72</v>
      </c>
      <c r="D22" s="13" t="s">
        <v>73</v>
      </c>
      <c r="E22" s="13" t="s">
        <v>74</v>
      </c>
      <c r="F22" s="1">
        <v>1</v>
      </c>
      <c r="G22" s="1"/>
      <c r="H22" s="11">
        <v>1</v>
      </c>
      <c r="I22" s="1" t="s">
        <v>82</v>
      </c>
      <c r="J22" s="15">
        <v>43740</v>
      </c>
      <c r="K22" s="11" t="s">
        <v>75</v>
      </c>
    </row>
    <row r="23" spans="1:11" s="12" customFormat="1" ht="160.5" customHeight="1" x14ac:dyDescent="0.25">
      <c r="A23" s="11">
        <v>19</v>
      </c>
      <c r="B23" s="16" t="s">
        <v>71</v>
      </c>
      <c r="C23" s="1" t="s">
        <v>72</v>
      </c>
      <c r="D23" s="13" t="s">
        <v>73</v>
      </c>
      <c r="E23" s="13" t="s">
        <v>74</v>
      </c>
      <c r="F23" s="1">
        <v>1</v>
      </c>
      <c r="G23" s="1"/>
      <c r="H23" s="11">
        <v>1</v>
      </c>
      <c r="I23" s="1" t="s">
        <v>83</v>
      </c>
      <c r="J23" s="15">
        <v>59682</v>
      </c>
      <c r="K23" s="11" t="s">
        <v>75</v>
      </c>
    </row>
    <row r="24" spans="1:11" s="12" customFormat="1" ht="160.5" customHeight="1" x14ac:dyDescent="0.25">
      <c r="A24" s="11">
        <v>20</v>
      </c>
      <c r="B24" s="16" t="s">
        <v>71</v>
      </c>
      <c r="C24" s="1" t="s">
        <v>72</v>
      </c>
      <c r="D24" s="13" t="s">
        <v>73</v>
      </c>
      <c r="E24" s="13" t="s">
        <v>74</v>
      </c>
      <c r="F24" s="1">
        <v>1</v>
      </c>
      <c r="G24" s="1"/>
      <c r="H24" s="11">
        <v>1</v>
      </c>
      <c r="I24" s="1" t="s">
        <v>84</v>
      </c>
      <c r="J24" s="15">
        <v>45532</v>
      </c>
      <c r="K24" s="11" t="s">
        <v>75</v>
      </c>
    </row>
    <row r="25" spans="1:11" s="12" customFormat="1" ht="160.5" customHeight="1" x14ac:dyDescent="0.25">
      <c r="A25" s="11">
        <v>21</v>
      </c>
      <c r="B25" s="16" t="s">
        <v>71</v>
      </c>
      <c r="C25" s="1" t="s">
        <v>72</v>
      </c>
      <c r="D25" s="13" t="s">
        <v>73</v>
      </c>
      <c r="E25" s="13" t="s">
        <v>74</v>
      </c>
      <c r="F25" s="1">
        <v>1</v>
      </c>
      <c r="G25" s="1"/>
      <c r="H25" s="11">
        <v>1</v>
      </c>
      <c r="I25" s="1" t="s">
        <v>85</v>
      </c>
      <c r="J25" s="15">
        <v>46617</v>
      </c>
      <c r="K25" s="11" t="s">
        <v>75</v>
      </c>
    </row>
    <row r="26" spans="1:11" s="12" customFormat="1" ht="160.5" customHeight="1" x14ac:dyDescent="0.25">
      <c r="A26" s="11">
        <v>22</v>
      </c>
      <c r="B26" s="16" t="s">
        <v>71</v>
      </c>
      <c r="C26" s="1" t="s">
        <v>72</v>
      </c>
      <c r="D26" s="13" t="s">
        <v>73</v>
      </c>
      <c r="E26" s="13" t="s">
        <v>74</v>
      </c>
      <c r="F26" s="1">
        <v>1</v>
      </c>
      <c r="G26" s="1"/>
      <c r="H26" s="11">
        <v>1</v>
      </c>
      <c r="I26" s="1" t="s">
        <v>86</v>
      </c>
      <c r="J26" s="15">
        <v>85381</v>
      </c>
      <c r="K26" s="11" t="s">
        <v>75</v>
      </c>
    </row>
    <row r="27" spans="1:11" ht="28.5" customHeight="1" x14ac:dyDescent="0.25">
      <c r="A27" s="18" t="s">
        <v>27</v>
      </c>
      <c r="B27" s="19"/>
      <c r="C27" s="3"/>
      <c r="D27" s="3"/>
      <c r="E27" s="3"/>
      <c r="F27" s="3">
        <v>56</v>
      </c>
      <c r="G27" s="3">
        <f>SUM(G5:G11)</f>
        <v>0</v>
      </c>
      <c r="H27" s="3">
        <v>56</v>
      </c>
      <c r="I27" s="3"/>
      <c r="J27" s="3"/>
      <c r="K27" s="1"/>
    </row>
    <row r="28" spans="1:11" s="12" customFormat="1" ht="33.75" customHeight="1" x14ac:dyDescent="0.25">
      <c r="A28" s="22" t="s">
        <v>29</v>
      </c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11" s="12" customFormat="1" ht="116.25" customHeight="1" x14ac:dyDescent="0.25">
      <c r="A29" s="11">
        <v>1</v>
      </c>
      <c r="B29" s="1"/>
      <c r="C29" s="1"/>
      <c r="D29" s="11"/>
      <c r="E29" s="11"/>
      <c r="F29" s="1"/>
      <c r="G29" s="1"/>
      <c r="H29" s="11"/>
      <c r="I29" s="1"/>
      <c r="J29" s="1"/>
      <c r="K29" s="1"/>
    </row>
    <row r="30" spans="1:11" ht="18.75" x14ac:dyDescent="0.25">
      <c r="A30" s="18" t="s">
        <v>27</v>
      </c>
      <c r="B30" s="19"/>
      <c r="C30" s="3"/>
      <c r="D30" s="3"/>
      <c r="E30" s="3"/>
      <c r="F30" s="3">
        <f>SUM(F29:F29)</f>
        <v>0</v>
      </c>
      <c r="G30" s="3">
        <f>SUM(G29:G29)</f>
        <v>0</v>
      </c>
      <c r="H30" s="3">
        <f>SUM(H29:H29)</f>
        <v>0</v>
      </c>
      <c r="I30" s="3"/>
      <c r="J30" s="3"/>
      <c r="K30" s="1"/>
    </row>
    <row r="31" spans="1:11" ht="18.75" x14ac:dyDescent="0.25">
      <c r="A31" s="2"/>
      <c r="B31" s="5" t="s">
        <v>30</v>
      </c>
      <c r="C31" s="3"/>
      <c r="D31" s="3"/>
      <c r="E31" s="3"/>
      <c r="F31" s="2">
        <f>F30+F27</f>
        <v>56</v>
      </c>
      <c r="G31" s="2">
        <f>G30+G27</f>
        <v>0</v>
      </c>
      <c r="H31" s="14">
        <f>H30+H27</f>
        <v>56</v>
      </c>
      <c r="I31" s="3"/>
      <c r="J31" s="3"/>
      <c r="K31" s="1"/>
    </row>
    <row r="32" spans="1:11" ht="18.75" x14ac:dyDescent="0.25">
      <c r="A32" s="2"/>
      <c r="B32" s="5" t="s">
        <v>31</v>
      </c>
      <c r="C32" s="3"/>
      <c r="D32" s="3"/>
      <c r="E32" s="3"/>
      <c r="F32" s="14">
        <v>177</v>
      </c>
      <c r="G32" s="2">
        <v>7</v>
      </c>
      <c r="H32" s="14">
        <v>177</v>
      </c>
      <c r="I32" s="3"/>
      <c r="J32" s="3"/>
      <c r="K32" s="1"/>
    </row>
    <row r="33" spans="1:11" ht="18.75" x14ac:dyDescent="0.25">
      <c r="A33" s="6"/>
      <c r="B33" s="7"/>
      <c r="C33" s="8"/>
      <c r="D33" s="8"/>
      <c r="E33" s="8"/>
      <c r="F33" s="10">
        <f>F32/290*100</f>
        <v>61.03448275862069</v>
      </c>
      <c r="G33" s="8"/>
      <c r="H33" s="8"/>
      <c r="I33" s="8"/>
      <c r="J33" s="8"/>
      <c r="K33" s="9"/>
    </row>
    <row r="35" spans="1:11" x14ac:dyDescent="0.25">
      <c r="B35" s="4" t="s">
        <v>23</v>
      </c>
      <c r="C35" s="4"/>
      <c r="D35" s="4"/>
      <c r="E35" s="4"/>
    </row>
    <row r="36" spans="1:11" x14ac:dyDescent="0.25">
      <c r="B36" s="4" t="s">
        <v>8</v>
      </c>
      <c r="C36" s="4"/>
      <c r="D36" s="4"/>
      <c r="E36" s="4"/>
    </row>
    <row r="37" spans="1:11" x14ac:dyDescent="0.25">
      <c r="B37" s="4" t="s">
        <v>9</v>
      </c>
      <c r="C37" s="4"/>
      <c r="D37" s="4"/>
      <c r="E37" s="4"/>
    </row>
    <row r="38" spans="1:11" x14ac:dyDescent="0.25">
      <c r="B38" s="4" t="s">
        <v>10</v>
      </c>
      <c r="C38" s="4"/>
      <c r="D38" s="4"/>
      <c r="E38" s="4"/>
    </row>
    <row r="39" spans="1:11" x14ac:dyDescent="0.25">
      <c r="B39" s="4" t="s">
        <v>11</v>
      </c>
      <c r="C39" s="4"/>
      <c r="D39" s="4"/>
      <c r="E39" s="4"/>
    </row>
    <row r="40" spans="1:11" x14ac:dyDescent="0.25">
      <c r="B40" s="4" t="s">
        <v>12</v>
      </c>
      <c r="C40" s="4"/>
      <c r="D40" s="4"/>
      <c r="E40" s="4"/>
    </row>
    <row r="41" spans="1:11" x14ac:dyDescent="0.25">
      <c r="B41" s="4" t="s">
        <v>13</v>
      </c>
      <c r="C41" s="4"/>
      <c r="D41" s="4"/>
      <c r="E41" s="4"/>
    </row>
    <row r="42" spans="1:11" x14ac:dyDescent="0.25">
      <c r="B42" s="4" t="s">
        <v>14</v>
      </c>
      <c r="C42" s="4"/>
      <c r="D42" s="4"/>
      <c r="E42" s="4"/>
    </row>
    <row r="43" spans="1:11" x14ac:dyDescent="0.25">
      <c r="B43" s="4" t="s">
        <v>15</v>
      </c>
      <c r="C43" s="4"/>
      <c r="D43" s="4"/>
      <c r="E43" s="4"/>
    </row>
    <row r="44" spans="1:11" x14ac:dyDescent="0.25">
      <c r="B44" s="4" t="s">
        <v>16</v>
      </c>
      <c r="C44" s="4"/>
      <c r="D44" s="4"/>
      <c r="E44" s="4"/>
    </row>
    <row r="45" spans="1:11" x14ac:dyDescent="0.25">
      <c r="B45" s="4" t="s">
        <v>17</v>
      </c>
      <c r="C45" s="4"/>
      <c r="D45" s="4"/>
      <c r="E45" s="4"/>
    </row>
    <row r="46" spans="1:11" x14ac:dyDescent="0.25">
      <c r="B46" s="4" t="s">
        <v>18</v>
      </c>
      <c r="C46" s="4"/>
      <c r="D46" s="4"/>
      <c r="E46" s="4"/>
    </row>
    <row r="47" spans="1:11" x14ac:dyDescent="0.25">
      <c r="B47" s="4" t="s">
        <v>19</v>
      </c>
      <c r="C47" s="4"/>
      <c r="D47" s="4"/>
      <c r="E47" s="4"/>
    </row>
    <row r="48" spans="1:11" x14ac:dyDescent="0.25">
      <c r="B48" s="4" t="s">
        <v>20</v>
      </c>
      <c r="C48" s="4"/>
      <c r="D48" s="4"/>
      <c r="E48" s="4"/>
    </row>
    <row r="49" spans="2:5" x14ac:dyDescent="0.25">
      <c r="B49" s="4" t="s">
        <v>21</v>
      </c>
      <c r="C49" s="4"/>
      <c r="D49" s="4"/>
      <c r="E49" s="4"/>
    </row>
    <row r="50" spans="2:5" x14ac:dyDescent="0.25">
      <c r="B50" s="4" t="s">
        <v>22</v>
      </c>
      <c r="C50" s="4"/>
      <c r="D50" s="4"/>
      <c r="E50" s="4"/>
    </row>
  </sheetData>
  <mergeCells count="5">
    <mergeCell ref="A30:B30"/>
    <mergeCell ref="A2:K2"/>
    <mergeCell ref="A1:K1"/>
    <mergeCell ref="A27:B27"/>
    <mergeCell ref="A28:K28"/>
  </mergeCells>
  <pageMargins left="0.70866141732283461" right="0.70866141732283461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2024-06-07T05:04:25Z</dcterms:modified>
</cp:coreProperties>
</file>